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1 会社文書\かきくけこ\き\(社福)北アルプスの風\02  決算・申告関係のファイル\平成30年3月期決算\大町保健福祉事務所報告\"/>
    </mc:Choice>
  </mc:AlternateContent>
  <bookViews>
    <workbookView xWindow="0" yWindow="0" windowWidth="14370" windowHeight="9645"/>
  </bookViews>
  <sheets>
    <sheet name="法人　取扱別紙３(①)" sheetId="4" r:id="rId1"/>
    <sheet name="法人　取扱別紙３(③)" sheetId="6" r:id="rId2"/>
    <sheet name="法人　取扱別紙３(⑤)" sheetId="8" r:id="rId3"/>
    <sheet name="法人　取扱別紙３(⑥)" sheetId="9" r:id="rId4"/>
    <sheet name="法人　取扱別紙３(⑦)" sheetId="10" r:id="rId5"/>
    <sheet name="拠点735 取扱別紙３(⑧)" sheetId="12" r:id="rId6"/>
    <sheet name="拠点735 取扱別紙３(⑬)" sheetId="15" r:id="rId7"/>
    <sheet name="拠点735 取扱別紙３(⑭)" sheetId="16" r:id="rId8"/>
    <sheet name="拠点736 取扱別紙３(⑧)" sheetId="18" r:id="rId9"/>
    <sheet name="拠点736 取扱別紙３(⑬)" sheetId="21" r:id="rId10"/>
    <sheet name="拠点736 取扱別紙３(⑭)" sheetId="22"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4" l="1"/>
  <c r="I36" i="4"/>
  <c r="D18" i="22"/>
  <c r="M36" i="18"/>
  <c r="L36" i="18"/>
  <c r="O34" i="18"/>
  <c r="N34" i="18"/>
  <c r="G34" i="18"/>
  <c r="F34" i="18"/>
  <c r="O33" i="18"/>
  <c r="N33" i="18"/>
  <c r="K33" i="18"/>
  <c r="J33" i="18"/>
  <c r="I33" i="18"/>
  <c r="H33" i="18"/>
  <c r="G33" i="18"/>
  <c r="F33" i="18"/>
  <c r="E33" i="18"/>
  <c r="D33" i="18"/>
  <c r="D34" i="18" s="1"/>
  <c r="Q32" i="18"/>
  <c r="P32" i="18"/>
  <c r="M32" i="18"/>
  <c r="L32" i="18"/>
  <c r="M31" i="18"/>
  <c r="Q31" i="18" s="1"/>
  <c r="Q33" i="18" s="1"/>
  <c r="L31" i="18"/>
  <c r="P31" i="18" s="1"/>
  <c r="P33" i="18" s="1"/>
  <c r="O28" i="18"/>
  <c r="N28" i="18"/>
  <c r="K28" i="18"/>
  <c r="K34" i="18" s="1"/>
  <c r="J28" i="18"/>
  <c r="J34" i="18" s="1"/>
  <c r="I28" i="18"/>
  <c r="I34" i="18" s="1"/>
  <c r="H28" i="18"/>
  <c r="H34" i="18" s="1"/>
  <c r="G28" i="18"/>
  <c r="F28" i="18"/>
  <c r="E28" i="18"/>
  <c r="E34" i="18" s="1"/>
  <c r="D28" i="18"/>
  <c r="Q27" i="18"/>
  <c r="P27" i="18"/>
  <c r="M27" i="18"/>
  <c r="L27" i="18"/>
  <c r="M26" i="18"/>
  <c r="Q26" i="18" s="1"/>
  <c r="L26" i="18"/>
  <c r="P26" i="18" s="1"/>
  <c r="Q25" i="18"/>
  <c r="P25" i="18"/>
  <c r="M25" i="18"/>
  <c r="L25" i="18"/>
  <c r="M24" i="18"/>
  <c r="Q24" i="18" s="1"/>
  <c r="L24" i="18"/>
  <c r="P24" i="18" s="1"/>
  <c r="Q23" i="18"/>
  <c r="P23" i="18"/>
  <c r="M23" i="18"/>
  <c r="L23" i="18"/>
  <c r="M22" i="18"/>
  <c r="Q22" i="18" s="1"/>
  <c r="L22" i="18"/>
  <c r="P22" i="18" s="1"/>
  <c r="O19" i="18"/>
  <c r="O35" i="18" s="1"/>
  <c r="N19" i="18"/>
  <c r="N35" i="18" s="1"/>
  <c r="K19" i="18"/>
  <c r="K35" i="18" s="1"/>
  <c r="K37" i="18" s="1"/>
  <c r="J19" i="18"/>
  <c r="J35" i="18" s="1"/>
  <c r="J37" i="18" s="1"/>
  <c r="I19" i="18"/>
  <c r="I35" i="18" s="1"/>
  <c r="I37" i="18" s="1"/>
  <c r="H19" i="18"/>
  <c r="H35" i="18" s="1"/>
  <c r="H37" i="18" s="1"/>
  <c r="G19" i="18"/>
  <c r="G35" i="18" s="1"/>
  <c r="G37" i="18" s="1"/>
  <c r="F19" i="18"/>
  <c r="F35" i="18" s="1"/>
  <c r="F37" i="18" s="1"/>
  <c r="E19" i="18"/>
  <c r="D19" i="18"/>
  <c r="M18" i="18"/>
  <c r="Q18" i="18" s="1"/>
  <c r="L18" i="18"/>
  <c r="P18" i="18" s="1"/>
  <c r="Q17" i="18"/>
  <c r="P17" i="18"/>
  <c r="M17" i="18"/>
  <c r="L17" i="18"/>
  <c r="M16" i="18"/>
  <c r="M19" i="18" s="1"/>
  <c r="L16" i="18"/>
  <c r="L19" i="18" s="1"/>
  <c r="D18" i="16"/>
  <c r="M36" i="12"/>
  <c r="L36" i="12"/>
  <c r="O34" i="12"/>
  <c r="N34" i="12"/>
  <c r="G34" i="12"/>
  <c r="F34" i="12"/>
  <c r="O33" i="12"/>
  <c r="N33" i="12"/>
  <c r="K33" i="12"/>
  <c r="J33" i="12"/>
  <c r="I33" i="12"/>
  <c r="H33" i="12"/>
  <c r="G33" i="12"/>
  <c r="F33" i="12"/>
  <c r="E33" i="12"/>
  <c r="D33" i="12"/>
  <c r="Q32" i="12"/>
  <c r="P32" i="12"/>
  <c r="M32" i="12"/>
  <c r="L32" i="12"/>
  <c r="M31" i="12"/>
  <c r="M33" i="12" s="1"/>
  <c r="L31" i="12"/>
  <c r="P31" i="12" s="1"/>
  <c r="P33" i="12" s="1"/>
  <c r="O28" i="12"/>
  <c r="N28" i="12"/>
  <c r="K28" i="12"/>
  <c r="K34" i="12" s="1"/>
  <c r="J28" i="12"/>
  <c r="J34" i="12" s="1"/>
  <c r="I28" i="12"/>
  <c r="I34" i="12" s="1"/>
  <c r="H28" i="12"/>
  <c r="H34" i="12" s="1"/>
  <c r="G28" i="12"/>
  <c r="F28" i="12"/>
  <c r="E28" i="12"/>
  <c r="E34" i="12" s="1"/>
  <c r="D28" i="12"/>
  <c r="D34" i="12" s="1"/>
  <c r="Q27" i="12"/>
  <c r="P27" i="12"/>
  <c r="M27" i="12"/>
  <c r="L27" i="12"/>
  <c r="M26" i="12"/>
  <c r="Q26" i="12" s="1"/>
  <c r="L26" i="12"/>
  <c r="P26" i="12" s="1"/>
  <c r="Q25" i="12"/>
  <c r="P25" i="12"/>
  <c r="M25" i="12"/>
  <c r="L25" i="12"/>
  <c r="M24" i="12"/>
  <c r="Q24" i="12" s="1"/>
  <c r="L24" i="12"/>
  <c r="P24" i="12" s="1"/>
  <c r="Q23" i="12"/>
  <c r="P23" i="12"/>
  <c r="M23" i="12"/>
  <c r="L23" i="12"/>
  <c r="M22" i="12"/>
  <c r="Q22" i="12" s="1"/>
  <c r="L22" i="12"/>
  <c r="L28" i="12" s="1"/>
  <c r="O19" i="12"/>
  <c r="O35" i="12" s="1"/>
  <c r="N19" i="12"/>
  <c r="N35" i="12" s="1"/>
  <c r="K19" i="12"/>
  <c r="K35" i="12" s="1"/>
  <c r="K37" i="12" s="1"/>
  <c r="J19" i="12"/>
  <c r="J35" i="12" s="1"/>
  <c r="J37" i="12" s="1"/>
  <c r="I19" i="12"/>
  <c r="I35" i="12" s="1"/>
  <c r="I37" i="12" s="1"/>
  <c r="H19" i="12"/>
  <c r="H35" i="12" s="1"/>
  <c r="H37" i="12" s="1"/>
  <c r="G19" i="12"/>
  <c r="G35" i="12" s="1"/>
  <c r="G37" i="12" s="1"/>
  <c r="F19" i="12"/>
  <c r="F35" i="12" s="1"/>
  <c r="F37" i="12" s="1"/>
  <c r="E19" i="12"/>
  <c r="D19" i="12"/>
  <c r="M18" i="12"/>
  <c r="Q18" i="12" s="1"/>
  <c r="L18" i="12"/>
  <c r="P18" i="12" s="1"/>
  <c r="Q17" i="12"/>
  <c r="P17" i="12"/>
  <c r="M17" i="12"/>
  <c r="L17" i="12"/>
  <c r="M16" i="12"/>
  <c r="M19" i="12" s="1"/>
  <c r="L16" i="12"/>
  <c r="L19" i="12" s="1"/>
  <c r="J25" i="10"/>
  <c r="I25" i="10"/>
  <c r="H25" i="10"/>
  <c r="G25" i="10"/>
  <c r="G24" i="10"/>
  <c r="G23" i="10"/>
  <c r="G22" i="10"/>
  <c r="G21" i="10"/>
  <c r="G20" i="10"/>
  <c r="J19" i="10"/>
  <c r="J26" i="10" s="1"/>
  <c r="I19" i="10"/>
  <c r="I26" i="10" s="1"/>
  <c r="H19" i="10"/>
  <c r="H26" i="10" s="1"/>
  <c r="F19" i="10"/>
  <c r="E19" i="10"/>
  <c r="D19" i="10"/>
  <c r="G18" i="10"/>
  <c r="G17" i="10"/>
  <c r="G16" i="10"/>
  <c r="G19" i="10" s="1"/>
  <c r="G13" i="10"/>
  <c r="G26" i="10" s="1"/>
  <c r="G39" i="9"/>
  <c r="F39" i="9"/>
  <c r="E39" i="9"/>
  <c r="D38" i="9"/>
  <c r="D37" i="9"/>
  <c r="D39" i="9" s="1"/>
  <c r="G35" i="9"/>
  <c r="G43" i="9" s="1"/>
  <c r="F35" i="9"/>
  <c r="F43" i="9" s="1"/>
  <c r="E35" i="9"/>
  <c r="E43" i="9" s="1"/>
  <c r="D34" i="9"/>
  <c r="D33" i="9"/>
  <c r="D35" i="9" s="1"/>
  <c r="G31" i="9"/>
  <c r="G42" i="9" s="1"/>
  <c r="F31" i="9"/>
  <c r="F42" i="9" s="1"/>
  <c r="E31" i="9"/>
  <c r="E42" i="9" s="1"/>
  <c r="D31" i="9"/>
  <c r="D30" i="9"/>
  <c r="D29" i="9"/>
  <c r="G27" i="9"/>
  <c r="F27" i="9"/>
  <c r="E27" i="9"/>
  <c r="D26" i="9"/>
  <c r="D25" i="9"/>
  <c r="D27" i="9" s="1"/>
  <c r="D42" i="9" s="1"/>
  <c r="G23" i="9"/>
  <c r="F23" i="9"/>
  <c r="E23" i="9"/>
  <c r="D22" i="9"/>
  <c r="D21" i="9"/>
  <c r="D23" i="9" s="1"/>
  <c r="G19" i="9"/>
  <c r="G41" i="9" s="1"/>
  <c r="F19" i="9"/>
  <c r="F41" i="9" s="1"/>
  <c r="E19" i="9"/>
  <c r="E41" i="9" s="1"/>
  <c r="D18" i="9"/>
  <c r="D17" i="9"/>
  <c r="D19" i="9" s="1"/>
  <c r="D15" i="9"/>
  <c r="D14" i="9"/>
  <c r="D13" i="9"/>
  <c r="D12" i="9" s="1"/>
  <c r="G12" i="9"/>
  <c r="F12" i="9"/>
  <c r="E12" i="9"/>
  <c r="E29" i="8"/>
  <c r="E28" i="8"/>
  <c r="E25" i="8"/>
  <c r="E17" i="8"/>
  <c r="E14" i="8"/>
  <c r="E18" i="8" s="1"/>
  <c r="D30" i="6"/>
  <c r="J29" i="6"/>
  <c r="I29" i="6"/>
  <c r="H29" i="6"/>
  <c r="G29" i="6"/>
  <c r="E29" i="6"/>
  <c r="D29" i="6"/>
  <c r="F28" i="6"/>
  <c r="F27" i="6"/>
  <c r="F26" i="6"/>
  <c r="F25" i="6"/>
  <c r="F29" i="6" s="1"/>
  <c r="J24" i="6"/>
  <c r="I24" i="6"/>
  <c r="H24" i="6"/>
  <c r="G24" i="6"/>
  <c r="F24" i="6"/>
  <c r="E24" i="6"/>
  <c r="E30" i="6" s="1"/>
  <c r="D24" i="6"/>
  <c r="F23" i="6"/>
  <c r="F22" i="6"/>
  <c r="F21" i="6"/>
  <c r="F20" i="6"/>
  <c r="J19" i="6"/>
  <c r="J30" i="6" s="1"/>
  <c r="I19" i="6"/>
  <c r="I30" i="6" s="1"/>
  <c r="H19" i="6"/>
  <c r="H30" i="6" s="1"/>
  <c r="G19" i="6"/>
  <c r="G30" i="6" s="1"/>
  <c r="E19" i="6"/>
  <c r="D19" i="6"/>
  <c r="F18" i="6"/>
  <c r="F17" i="6"/>
  <c r="F19" i="6" s="1"/>
  <c r="S62" i="4"/>
  <c r="N62" i="4"/>
  <c r="M62" i="4"/>
  <c r="K62" i="4"/>
  <c r="G62" i="4"/>
  <c r="F62" i="4"/>
  <c r="E62" i="4"/>
  <c r="I60" i="4"/>
  <c r="I58" i="4"/>
  <c r="I56" i="4"/>
  <c r="S54" i="4"/>
  <c r="N54" i="4"/>
  <c r="M54" i="4"/>
  <c r="K54" i="4"/>
  <c r="G54" i="4"/>
  <c r="F54" i="4"/>
  <c r="E54" i="4"/>
  <c r="I52" i="4"/>
  <c r="I50" i="4"/>
  <c r="I48" i="4"/>
  <c r="S46" i="4"/>
  <c r="N46" i="4"/>
  <c r="M46" i="4"/>
  <c r="K46" i="4"/>
  <c r="G46" i="4"/>
  <c r="F46" i="4"/>
  <c r="E46" i="4"/>
  <c r="I44" i="4"/>
  <c r="I42" i="4"/>
  <c r="I40" i="4"/>
  <c r="S38" i="4"/>
  <c r="N38" i="4"/>
  <c r="M38" i="4"/>
  <c r="K38" i="4"/>
  <c r="G38" i="4"/>
  <c r="F38" i="4"/>
  <c r="E38" i="4"/>
  <c r="I34" i="4"/>
  <c r="I32" i="4"/>
  <c r="I38" i="4" s="1"/>
  <c r="I31" i="4"/>
  <c r="S30" i="4"/>
  <c r="N30" i="4"/>
  <c r="M30" i="4"/>
  <c r="K30" i="4"/>
  <c r="G30" i="4"/>
  <c r="F30" i="4"/>
  <c r="E30" i="4"/>
  <c r="I28" i="4"/>
  <c r="I26" i="4"/>
  <c r="I24" i="4"/>
  <c r="I22" i="4"/>
  <c r="I20" i="4"/>
  <c r="I18" i="4"/>
  <c r="I16" i="4"/>
  <c r="I14" i="4"/>
  <c r="I12" i="4"/>
  <c r="I46" i="4" l="1"/>
  <c r="F64" i="4"/>
  <c r="I62" i="4"/>
  <c r="M64" i="4"/>
  <c r="N64" i="4"/>
  <c r="I30" i="4"/>
  <c r="I65" i="4"/>
  <c r="I54" i="4"/>
  <c r="E64" i="4"/>
  <c r="G64" i="4"/>
  <c r="K64" i="4"/>
  <c r="S64" i="4"/>
  <c r="D35" i="18"/>
  <c r="D37" i="18" s="1"/>
  <c r="E35" i="18"/>
  <c r="E37" i="18" s="1"/>
  <c r="P28" i="18"/>
  <c r="P34" i="18" s="1"/>
  <c r="Q28" i="18"/>
  <c r="Q34" i="18" s="1"/>
  <c r="L33" i="18"/>
  <c r="P16" i="18"/>
  <c r="P19" i="18" s="1"/>
  <c r="P35" i="18" s="1"/>
  <c r="L28" i="18"/>
  <c r="M33" i="18"/>
  <c r="Q16" i="18"/>
  <c r="Q19" i="18" s="1"/>
  <c r="M28" i="18"/>
  <c r="M34" i="18" s="1"/>
  <c r="M35" i="18" s="1"/>
  <c r="M37" i="18" s="1"/>
  <c r="E35" i="12"/>
  <c r="E37" i="12" s="1"/>
  <c r="D35" i="12"/>
  <c r="D37" i="12" s="1"/>
  <c r="Q28" i="12"/>
  <c r="Q34" i="12" s="1"/>
  <c r="P16" i="12"/>
  <c r="P19" i="12" s="1"/>
  <c r="P35" i="12" s="1"/>
  <c r="Q16" i="12"/>
  <c r="Q19" i="12" s="1"/>
  <c r="M28" i="12"/>
  <c r="M34" i="12" s="1"/>
  <c r="M35" i="12" s="1"/>
  <c r="M37" i="12" s="1"/>
  <c r="Q31" i="12"/>
  <c r="Q33" i="12" s="1"/>
  <c r="P22" i="12"/>
  <c r="P28" i="12" s="1"/>
  <c r="P34" i="12" s="1"/>
  <c r="L33" i="12"/>
  <c r="L34" i="12" s="1"/>
  <c r="L35" i="12" s="1"/>
  <c r="L37" i="12" s="1"/>
  <c r="E40" i="9"/>
  <c r="G40" i="9"/>
  <c r="F40" i="9"/>
  <c r="D43" i="9"/>
  <c r="D41" i="9"/>
  <c r="D40" i="9" s="1"/>
  <c r="F30" i="6"/>
  <c r="I64" i="4" l="1"/>
  <c r="Q35" i="18"/>
  <c r="L34" i="18"/>
  <c r="L35" i="18" s="1"/>
  <c r="L37" i="18" s="1"/>
  <c r="Q35" i="12"/>
</calcChain>
</file>

<file path=xl/comments1.xml><?xml version="1.0" encoding="utf-8"?>
<comments xmlns="http://schemas.openxmlformats.org/spreadsheetml/2006/main">
  <authors>
    <author>作成者</author>
  </authors>
  <commentList>
    <comment ref="L10" authorId="0" shapeId="0">
      <text>
        <r>
          <rPr>
            <b/>
            <sz val="9"/>
            <color indexed="81"/>
            <rFont val="ＭＳ Ｐゴシック"/>
            <family val="3"/>
            <charset val="128"/>
          </rPr>
          <t>小数点の桁数以下、２桁
としています。</t>
        </r>
      </text>
    </comment>
    <comment ref="O10" authorId="0" shapeId="0">
      <text>
        <r>
          <rPr>
            <b/>
            <sz val="9"/>
            <color indexed="81"/>
            <rFont val="ＭＳ Ｐゴシック"/>
            <family val="3"/>
            <charset val="128"/>
          </rPr>
          <t>2013/03/31
の西暦の形式で入力
します。</t>
        </r>
      </text>
    </comment>
  </commentList>
</comments>
</file>

<file path=xl/comments2.xml><?xml version="1.0" encoding="utf-8"?>
<comments xmlns="http://schemas.openxmlformats.org/spreadsheetml/2006/main">
  <authors>
    <author>作成者</author>
  </authors>
  <commentList>
    <comment ref="F10" authorId="0" shapeId="0">
      <text>
        <r>
          <rPr>
            <b/>
            <sz val="9"/>
            <color indexed="81"/>
            <rFont val="ＭＳ Ｐゴシック"/>
            <family val="3"/>
            <charset val="128"/>
          </rPr>
          <t>拠点区分ごとに
入力した金額を
集計しています。</t>
        </r>
      </text>
    </comment>
  </commentList>
</comments>
</file>

<file path=xl/comments3.xml><?xml version="1.0" encoding="utf-8"?>
<comments xmlns="http://schemas.openxmlformats.org/spreadsheetml/2006/main">
  <authors>
    <author>作成者</author>
  </authors>
  <commentList>
    <comment ref="E11" authorId="0" shapeId="0">
      <text>
        <r>
          <rPr>
            <b/>
            <sz val="9"/>
            <color indexed="81"/>
            <rFont val="ＭＳ Ｐゴシック"/>
            <family val="3"/>
            <charset val="128"/>
          </rPr>
          <t>行の金額の足し算</t>
        </r>
      </text>
    </comment>
    <comment ref="E22" authorId="0" shapeId="0">
      <text>
        <r>
          <rPr>
            <b/>
            <sz val="9"/>
            <color indexed="81"/>
            <rFont val="ＭＳ Ｐゴシック"/>
            <family val="3"/>
            <charset val="128"/>
          </rPr>
          <t>行の金額の足し算</t>
        </r>
      </text>
    </comment>
  </commentList>
</comments>
</file>

<file path=xl/comments4.xml><?xml version="1.0" encoding="utf-8"?>
<comments xmlns="http://schemas.openxmlformats.org/spreadsheetml/2006/main">
  <authors>
    <author>作成者</author>
  </authors>
  <commentList>
    <comment ref="D10" authorId="0" shapeId="0">
      <text>
        <r>
          <rPr>
            <b/>
            <sz val="9"/>
            <color indexed="81"/>
            <rFont val="ＭＳ Ｐゴシック"/>
            <family val="3"/>
            <charset val="128"/>
          </rPr>
          <t>拠点区分ごとに
入力した金額を
集計しています。</t>
        </r>
      </text>
    </comment>
    <comment ref="D41" authorId="0" shapeId="0">
      <text>
        <r>
          <rPr>
            <b/>
            <sz val="9"/>
            <color indexed="81"/>
            <rFont val="ＭＳ Ｐゴシック"/>
            <family val="3"/>
            <charset val="128"/>
          </rPr>
          <t>前期末残高　＋
当期組入額　－
当期取崩額</t>
        </r>
      </text>
    </comment>
  </commentList>
</comments>
</file>

<file path=xl/comments5.xml><?xml version="1.0" encoding="utf-8"?>
<comments xmlns="http://schemas.openxmlformats.org/spreadsheetml/2006/main">
  <authors>
    <author>作成者</author>
  </authors>
  <commentList>
    <comment ref="G10" authorId="0" shapeId="0">
      <text>
        <r>
          <rPr>
            <b/>
            <sz val="9"/>
            <color indexed="81"/>
            <rFont val="ＭＳ Ｐゴシック"/>
            <family val="3"/>
            <charset val="128"/>
          </rPr>
          <t>拠点区分ごとに
入力した金額を
集計しています。</t>
        </r>
      </text>
    </comment>
  </commentList>
</comments>
</file>

<file path=xl/comments6.xml><?xml version="1.0" encoding="utf-8"?>
<comments xmlns="http://schemas.openxmlformats.org/spreadsheetml/2006/main">
  <authors>
    <author>作成者</author>
  </authors>
  <commentList>
    <comment ref="D37" authorId="0" shapeId="0">
      <text>
        <r>
          <rPr>
            <b/>
            <sz val="9"/>
            <color indexed="81"/>
            <rFont val="ＭＳ Ｐゴシック"/>
            <family val="3"/>
            <charset val="128"/>
          </rPr>
          <t>基本財産及びその他の固定資産計　＋
将来入金予定の償還補助金の額</t>
        </r>
      </text>
    </comment>
  </commentList>
</comments>
</file>

<file path=xl/comments7.xml><?xml version="1.0" encoding="utf-8"?>
<comments xmlns="http://schemas.openxmlformats.org/spreadsheetml/2006/main">
  <authors>
    <author>作成者</author>
  </authors>
  <commentList>
    <comment ref="D37" authorId="0" shapeId="0">
      <text>
        <r>
          <rPr>
            <b/>
            <sz val="9"/>
            <color indexed="81"/>
            <rFont val="ＭＳ Ｐゴシック"/>
            <family val="3"/>
            <charset val="128"/>
          </rPr>
          <t>基本財産及びその他の固定資産計　＋
将来入金予定の償還補助金の額</t>
        </r>
      </text>
    </comment>
  </commentList>
</comments>
</file>

<file path=xl/sharedStrings.xml><?xml version="1.0" encoding="utf-8"?>
<sst xmlns="http://schemas.openxmlformats.org/spreadsheetml/2006/main" count="368" uniqueCount="182">
  <si>
    <t>別紙３(①)</t>
    <rPh sb="0" eb="2">
      <t>ベッシ</t>
    </rPh>
    <phoneticPr fontId="3"/>
  </si>
  <si>
    <t>借入金明細書</t>
    <rPh sb="0" eb="3">
      <t>カリイレキン</t>
    </rPh>
    <rPh sb="3" eb="6">
      <t>メイサイショ</t>
    </rPh>
    <phoneticPr fontId="3"/>
  </si>
  <si>
    <t>（自）　平成 ２９ 年 ４ 月 １ 日　　（至）　平成 ３０ 年 ３ 月 ３１ 日</t>
    <rPh sb="1" eb="2">
      <t>ジ</t>
    </rPh>
    <rPh sb="4" eb="6">
      <t>ヘイセイ</t>
    </rPh>
    <rPh sb="10" eb="11">
      <t>ネン</t>
    </rPh>
    <rPh sb="14" eb="15">
      <t>ガツ</t>
    </rPh>
    <rPh sb="18" eb="19">
      <t>ニチ</t>
    </rPh>
    <rPh sb="22" eb="23">
      <t>イタ</t>
    </rPh>
    <rPh sb="25" eb="27">
      <t>ヘイセイ</t>
    </rPh>
    <rPh sb="31" eb="32">
      <t>ネン</t>
    </rPh>
    <rPh sb="35" eb="36">
      <t>ガツ</t>
    </rPh>
    <rPh sb="40" eb="41">
      <t>ニチ</t>
    </rPh>
    <phoneticPr fontId="3"/>
  </si>
  <si>
    <t>社会福祉法人名　社会福祉法人　北アルプスの風</t>
    <rPh sb="0" eb="2">
      <t>シャカイ</t>
    </rPh>
    <rPh sb="2" eb="4">
      <t>フクシ</t>
    </rPh>
    <rPh sb="4" eb="6">
      <t>ホウジン</t>
    </rPh>
    <rPh sb="6" eb="7">
      <t>メイ</t>
    </rPh>
    <rPh sb="8" eb="10">
      <t>シャカイ</t>
    </rPh>
    <rPh sb="10" eb="12">
      <t>フクシ</t>
    </rPh>
    <rPh sb="12" eb="14">
      <t>ホウジン</t>
    </rPh>
    <rPh sb="15" eb="16">
      <t>キタ</t>
    </rPh>
    <rPh sb="21" eb="22">
      <t>カゼ</t>
    </rPh>
    <phoneticPr fontId="3"/>
  </si>
  <si>
    <t>（単位：円）</t>
    <rPh sb="1" eb="3">
      <t>タンイ</t>
    </rPh>
    <rPh sb="4" eb="5">
      <t>エン</t>
    </rPh>
    <phoneticPr fontId="3"/>
  </si>
  <si>
    <t>区分</t>
    <rPh sb="0" eb="2">
      <t>クブン</t>
    </rPh>
    <phoneticPr fontId="3"/>
  </si>
  <si>
    <t>借入先</t>
    <rPh sb="0" eb="3">
      <t>カリイレサキ</t>
    </rPh>
    <phoneticPr fontId="3"/>
  </si>
  <si>
    <t>拠点区分</t>
    <rPh sb="0" eb="2">
      <t>キョテン</t>
    </rPh>
    <rPh sb="2" eb="4">
      <t>クブン</t>
    </rPh>
    <phoneticPr fontId="3"/>
  </si>
  <si>
    <t>期首残高
①</t>
    <rPh sb="0" eb="2">
      <t>キシュ</t>
    </rPh>
    <rPh sb="2" eb="4">
      <t>ザンダカ</t>
    </rPh>
    <phoneticPr fontId="3"/>
  </si>
  <si>
    <t>当期借入金
②</t>
    <rPh sb="0" eb="2">
      <t>トウキ</t>
    </rPh>
    <rPh sb="2" eb="5">
      <t>カリイレキン</t>
    </rPh>
    <phoneticPr fontId="3"/>
  </si>
  <si>
    <t>当期償還額
③</t>
    <rPh sb="0" eb="2">
      <t>トウキ</t>
    </rPh>
    <rPh sb="2" eb="4">
      <t>ショウカン</t>
    </rPh>
    <rPh sb="4" eb="5">
      <t>ガク</t>
    </rPh>
    <phoneticPr fontId="3"/>
  </si>
  <si>
    <t>差引期末残高
④＝①＋②－③
（うち１年以内償還予定額）</t>
    <rPh sb="0" eb="2">
      <t>サシヒキ</t>
    </rPh>
    <rPh sb="2" eb="4">
      <t>キマツ</t>
    </rPh>
    <rPh sb="4" eb="6">
      <t>ザンダカ</t>
    </rPh>
    <rPh sb="19" eb="20">
      <t>ネン</t>
    </rPh>
    <rPh sb="20" eb="22">
      <t>イナイ</t>
    </rPh>
    <rPh sb="22" eb="24">
      <t>ショウカン</t>
    </rPh>
    <rPh sb="24" eb="27">
      <t>ヨテイガク</t>
    </rPh>
    <phoneticPr fontId="3"/>
  </si>
  <si>
    <t>元金償還補助金</t>
    <rPh sb="0" eb="2">
      <t>ガンキン</t>
    </rPh>
    <rPh sb="2" eb="4">
      <t>ショウカン</t>
    </rPh>
    <rPh sb="4" eb="7">
      <t>ホジョキン</t>
    </rPh>
    <phoneticPr fontId="3"/>
  </si>
  <si>
    <t>利率
％</t>
    <rPh sb="0" eb="2">
      <t>リリツ</t>
    </rPh>
    <phoneticPr fontId="3"/>
  </si>
  <si>
    <t>支払利息</t>
    <rPh sb="0" eb="2">
      <t>シハライ</t>
    </rPh>
    <rPh sb="2" eb="4">
      <t>リソク</t>
    </rPh>
    <phoneticPr fontId="3"/>
  </si>
  <si>
    <t>返済期限</t>
    <rPh sb="0" eb="2">
      <t>ヘンサイ</t>
    </rPh>
    <rPh sb="2" eb="4">
      <t>キゲン</t>
    </rPh>
    <phoneticPr fontId="3"/>
  </si>
  <si>
    <t>使途</t>
    <rPh sb="0" eb="2">
      <t>シト</t>
    </rPh>
    <phoneticPr fontId="3"/>
  </si>
  <si>
    <t>担保資産</t>
    <rPh sb="0" eb="2">
      <t>タンポ</t>
    </rPh>
    <rPh sb="2" eb="4">
      <t>シサン</t>
    </rPh>
    <phoneticPr fontId="3"/>
  </si>
  <si>
    <t>当期支出額</t>
    <rPh sb="0" eb="2">
      <t>トウキ</t>
    </rPh>
    <rPh sb="2" eb="4">
      <t>シシュツ</t>
    </rPh>
    <rPh sb="4" eb="5">
      <t>ガク</t>
    </rPh>
    <phoneticPr fontId="3"/>
  </si>
  <si>
    <t>利息補助金収入</t>
    <rPh sb="0" eb="2">
      <t>リソク</t>
    </rPh>
    <rPh sb="2" eb="5">
      <t>ホジョキン</t>
    </rPh>
    <rPh sb="5" eb="7">
      <t>シュウニュウ</t>
    </rPh>
    <phoneticPr fontId="3"/>
  </si>
  <si>
    <t>種類</t>
    <rPh sb="0" eb="2">
      <t>シュルイ</t>
    </rPh>
    <phoneticPr fontId="3"/>
  </si>
  <si>
    <t>地番または内容</t>
    <rPh sb="0" eb="2">
      <t>チバン</t>
    </rPh>
    <rPh sb="5" eb="7">
      <t>ナイヨウ</t>
    </rPh>
    <phoneticPr fontId="3"/>
  </si>
  <si>
    <t>帳簿価額</t>
    <rPh sb="0" eb="2">
      <t>チョウボ</t>
    </rPh>
    <rPh sb="2" eb="4">
      <t>カガク</t>
    </rPh>
    <phoneticPr fontId="3"/>
  </si>
  <si>
    <t>設備資金借入金</t>
    <rPh sb="0" eb="2">
      <t>セツビ</t>
    </rPh>
    <rPh sb="2" eb="4">
      <t>シキン</t>
    </rPh>
    <rPh sb="4" eb="7">
      <t>カリイレキン</t>
    </rPh>
    <phoneticPr fontId="3"/>
  </si>
  <si>
    <t>八十二銀行
穂高支店</t>
    <rPh sb="0" eb="5">
      <t>ハチジュウニギンコウ</t>
    </rPh>
    <rPh sb="6" eb="8">
      <t>ホタカ</t>
    </rPh>
    <rPh sb="8" eb="10">
      <t>シテン</t>
    </rPh>
    <phoneticPr fontId="3"/>
  </si>
  <si>
    <t>リーベおおまち</t>
    <phoneticPr fontId="3"/>
  </si>
  <si>
    <t>土地</t>
    <rPh sb="0" eb="2">
      <t>トチ</t>
    </rPh>
    <phoneticPr fontId="3"/>
  </si>
  <si>
    <t>(</t>
    <phoneticPr fontId="3"/>
  </si>
  <si>
    <t>)</t>
    <phoneticPr fontId="3"/>
  </si>
  <si>
    <t>建物</t>
    <rPh sb="0" eb="2">
      <t>タテモノ</t>
    </rPh>
    <phoneticPr fontId="3"/>
  </si>
  <si>
    <t>リーベおおにわ</t>
    <phoneticPr fontId="3"/>
  </si>
  <si>
    <t>(</t>
    <phoneticPr fontId="3"/>
  </si>
  <si>
    <t>)</t>
    <phoneticPr fontId="3"/>
  </si>
  <si>
    <t>リーベおおにわ</t>
    <phoneticPr fontId="3"/>
  </si>
  <si>
    <t>備品</t>
    <rPh sb="0" eb="2">
      <t>ビヒン</t>
    </rPh>
    <phoneticPr fontId="3"/>
  </si>
  <si>
    <t>(</t>
    <phoneticPr fontId="3"/>
  </si>
  <si>
    <t>)</t>
    <phoneticPr fontId="3"/>
  </si>
  <si>
    <t>計</t>
    <rPh sb="0" eb="1">
      <t>ケイ</t>
    </rPh>
    <phoneticPr fontId="3"/>
  </si>
  <si>
    <t>(</t>
    <phoneticPr fontId="3"/>
  </si>
  <si>
    <t>)</t>
    <phoneticPr fontId="3"/>
  </si>
  <si>
    <t>長期運営資金借入金</t>
    <rPh sb="0" eb="2">
      <t>チョウキ</t>
    </rPh>
    <rPh sb="2" eb="4">
      <t>ウンエイ</t>
    </rPh>
    <rPh sb="4" eb="6">
      <t>シキン</t>
    </rPh>
    <rPh sb="6" eb="9">
      <t>カリイレキン</t>
    </rPh>
    <phoneticPr fontId="3"/>
  </si>
  <si>
    <t>リーベおおまち</t>
    <phoneticPr fontId="3"/>
  </si>
  <si>
    <t>短期運営資金借入金</t>
    <rPh sb="0" eb="2">
      <t>タンキ</t>
    </rPh>
    <rPh sb="2" eb="4">
      <t>ウンエイ</t>
    </rPh>
    <rPh sb="4" eb="6">
      <t>シキン</t>
    </rPh>
    <rPh sb="6" eb="9">
      <t>カリイレキン</t>
    </rPh>
    <phoneticPr fontId="3"/>
  </si>
  <si>
    <t>役員等短期借入金</t>
    <rPh sb="0" eb="2">
      <t>ヤクイン</t>
    </rPh>
    <rPh sb="2" eb="3">
      <t>トウ</t>
    </rPh>
    <rPh sb="3" eb="5">
      <t>タンキ</t>
    </rPh>
    <rPh sb="5" eb="8">
      <t>カリイレキン</t>
    </rPh>
    <phoneticPr fontId="3"/>
  </si>
  <si>
    <t>神谷　典成</t>
    <rPh sb="0" eb="2">
      <t>カミヤ</t>
    </rPh>
    <rPh sb="3" eb="4">
      <t>ノリ</t>
    </rPh>
    <rPh sb="4" eb="5">
      <t>ナリ</t>
    </rPh>
    <phoneticPr fontId="3"/>
  </si>
  <si>
    <t>運転</t>
    <rPh sb="0" eb="2">
      <t>ウンテン</t>
    </rPh>
    <phoneticPr fontId="3"/>
  </si>
  <si>
    <t>リーベおおにわ</t>
    <phoneticPr fontId="3"/>
  </si>
  <si>
    <t>役員等長期借入金</t>
    <rPh sb="0" eb="2">
      <t>ヤクイン</t>
    </rPh>
    <rPh sb="2" eb="3">
      <t>トウ</t>
    </rPh>
    <rPh sb="3" eb="5">
      <t>チョウキ</t>
    </rPh>
    <rPh sb="5" eb="8">
      <t>カリイレキン</t>
    </rPh>
    <phoneticPr fontId="3"/>
  </si>
  <si>
    <t>合計</t>
    <rPh sb="0" eb="2">
      <t>ゴウケイ</t>
    </rPh>
    <phoneticPr fontId="3"/>
  </si>
  <si>
    <t>（注）役員等からの長期借入金、短期借入金がある場合は、区分を新設するものとする。</t>
    <rPh sb="1" eb="2">
      <t>チュウ</t>
    </rPh>
    <rPh sb="3" eb="5">
      <t>ヤクイン</t>
    </rPh>
    <rPh sb="5" eb="6">
      <t>トウ</t>
    </rPh>
    <rPh sb="9" eb="11">
      <t>チョウキ</t>
    </rPh>
    <rPh sb="11" eb="13">
      <t>カリイレ</t>
    </rPh>
    <rPh sb="13" eb="14">
      <t>キン</t>
    </rPh>
    <rPh sb="15" eb="17">
      <t>タンキ</t>
    </rPh>
    <rPh sb="17" eb="19">
      <t>カリイレ</t>
    </rPh>
    <rPh sb="19" eb="20">
      <t>キン</t>
    </rPh>
    <rPh sb="23" eb="25">
      <t>バアイ</t>
    </rPh>
    <rPh sb="27" eb="29">
      <t>クブン</t>
    </rPh>
    <rPh sb="30" eb="32">
      <t>シンセツ</t>
    </rPh>
    <phoneticPr fontId="3"/>
  </si>
  <si>
    <t>区分小計</t>
    <rPh sb="0" eb="2">
      <t>クブン</t>
    </rPh>
    <rPh sb="2" eb="4">
      <t>ショウケイ</t>
    </rPh>
    <phoneticPr fontId="3"/>
  </si>
  <si>
    <t>別紙３(③)</t>
    <rPh sb="0" eb="2">
      <t>ベッシ</t>
    </rPh>
    <phoneticPr fontId="3"/>
  </si>
  <si>
    <t>補助金事業等収益明細書</t>
    <rPh sb="0" eb="3">
      <t>ホジョキン</t>
    </rPh>
    <rPh sb="3" eb="5">
      <t>ジギョウ</t>
    </rPh>
    <rPh sb="5" eb="6">
      <t>トウ</t>
    </rPh>
    <rPh sb="6" eb="8">
      <t>シュウエキ</t>
    </rPh>
    <rPh sb="8" eb="11">
      <t>メイサイショ</t>
    </rPh>
    <phoneticPr fontId="3"/>
  </si>
  <si>
    <t>交付団体及び交付の目的</t>
    <rPh sb="0" eb="2">
      <t>コウフ</t>
    </rPh>
    <rPh sb="2" eb="4">
      <t>ダンタイ</t>
    </rPh>
    <rPh sb="4" eb="5">
      <t>オヨ</t>
    </rPh>
    <rPh sb="6" eb="8">
      <t>コウフ</t>
    </rPh>
    <rPh sb="9" eb="11">
      <t>モクテキ</t>
    </rPh>
    <phoneticPr fontId="3"/>
  </si>
  <si>
    <t>交付金額</t>
    <rPh sb="0" eb="3">
      <t>コウフキン</t>
    </rPh>
    <rPh sb="3" eb="4">
      <t>ガク</t>
    </rPh>
    <phoneticPr fontId="3"/>
  </si>
  <si>
    <t>補助金事業に係る
利用者からの収益</t>
    <rPh sb="0" eb="3">
      <t>ホジョキン</t>
    </rPh>
    <rPh sb="3" eb="5">
      <t>ジギョウ</t>
    </rPh>
    <rPh sb="6" eb="7">
      <t>カカワ</t>
    </rPh>
    <rPh sb="9" eb="12">
      <t>リヨウシャ</t>
    </rPh>
    <rPh sb="15" eb="17">
      <t>シュウエキ</t>
    </rPh>
    <phoneticPr fontId="3"/>
  </si>
  <si>
    <t>交付金額等合計</t>
    <rPh sb="0" eb="3">
      <t>コウフキン</t>
    </rPh>
    <rPh sb="3" eb="4">
      <t>ガク</t>
    </rPh>
    <rPh sb="4" eb="5">
      <t>トウ</t>
    </rPh>
    <rPh sb="5" eb="7">
      <t>ゴウケイ</t>
    </rPh>
    <phoneticPr fontId="3"/>
  </si>
  <si>
    <t>うち国庫補助金等特別積立金積立額</t>
    <rPh sb="2" eb="4">
      <t>コッコ</t>
    </rPh>
    <rPh sb="4" eb="7">
      <t>ホジョキン</t>
    </rPh>
    <rPh sb="7" eb="8">
      <t>トウ</t>
    </rPh>
    <rPh sb="8" eb="10">
      <t>トクベツ</t>
    </rPh>
    <rPh sb="10" eb="13">
      <t>ツミタテキン</t>
    </rPh>
    <rPh sb="13" eb="16">
      <t>ツミタテガク</t>
    </rPh>
    <phoneticPr fontId="3"/>
  </si>
  <si>
    <t>交付金額等合計の拠点区分ごとの内訳</t>
    <rPh sb="0" eb="2">
      <t>コウフ</t>
    </rPh>
    <rPh sb="2" eb="5">
      <t>キンガクナド</t>
    </rPh>
    <rPh sb="5" eb="7">
      <t>ゴウケイ</t>
    </rPh>
    <rPh sb="8" eb="10">
      <t>キョテン</t>
    </rPh>
    <rPh sb="10" eb="12">
      <t>クブン</t>
    </rPh>
    <rPh sb="15" eb="17">
      <t>ウチワケ</t>
    </rPh>
    <phoneticPr fontId="3"/>
  </si>
  <si>
    <t>リーベおおまち</t>
    <phoneticPr fontId="3"/>
  </si>
  <si>
    <t>リーベおおにわ</t>
    <phoneticPr fontId="3"/>
  </si>
  <si>
    <t>長野県
老人福祉施設等整備事業補助金</t>
    <rPh sb="0" eb="3">
      <t>ナガノケン</t>
    </rPh>
    <rPh sb="4" eb="6">
      <t>ロウジン</t>
    </rPh>
    <rPh sb="6" eb="8">
      <t>フクシ</t>
    </rPh>
    <rPh sb="8" eb="10">
      <t>シセツ</t>
    </rPh>
    <rPh sb="10" eb="11">
      <t>トウ</t>
    </rPh>
    <rPh sb="11" eb="13">
      <t>セイビ</t>
    </rPh>
    <rPh sb="13" eb="15">
      <t>ジギョウ</t>
    </rPh>
    <rPh sb="15" eb="18">
      <t>ホジョキン</t>
    </rPh>
    <phoneticPr fontId="3"/>
  </si>
  <si>
    <t>施設</t>
    <rPh sb="0" eb="2">
      <t>シセツ</t>
    </rPh>
    <phoneticPr fontId="3"/>
  </si>
  <si>
    <t>長野県
地域医療介護総合確保基金事業（介護施設等整備分）</t>
    <rPh sb="0" eb="3">
      <t>ナガノケン</t>
    </rPh>
    <rPh sb="4" eb="6">
      <t>チイキ</t>
    </rPh>
    <rPh sb="6" eb="8">
      <t>イリョウ</t>
    </rPh>
    <rPh sb="8" eb="10">
      <t>カイゴ</t>
    </rPh>
    <rPh sb="10" eb="12">
      <t>ソウゴウ</t>
    </rPh>
    <rPh sb="12" eb="14">
      <t>カクホ</t>
    </rPh>
    <rPh sb="14" eb="16">
      <t>キキン</t>
    </rPh>
    <rPh sb="16" eb="18">
      <t>ジギョウ</t>
    </rPh>
    <rPh sb="19" eb="21">
      <t>カイゴ</t>
    </rPh>
    <rPh sb="21" eb="23">
      <t>シセツ</t>
    </rPh>
    <rPh sb="23" eb="24">
      <t>トウ</t>
    </rPh>
    <rPh sb="24" eb="26">
      <t>セイビ</t>
    </rPh>
    <rPh sb="26" eb="27">
      <t>ブン</t>
    </rPh>
    <phoneticPr fontId="3"/>
  </si>
  <si>
    <t>北アルプス広域連合
福祉施設等建設事業補助金</t>
    <rPh sb="0" eb="1">
      <t>キタ</t>
    </rPh>
    <rPh sb="5" eb="7">
      <t>コウイキ</t>
    </rPh>
    <rPh sb="7" eb="9">
      <t>レンゴウ</t>
    </rPh>
    <rPh sb="10" eb="12">
      <t>フクシ</t>
    </rPh>
    <rPh sb="12" eb="14">
      <t>シセツ</t>
    </rPh>
    <rPh sb="14" eb="15">
      <t>トウ</t>
    </rPh>
    <rPh sb="15" eb="17">
      <t>ケンセツ</t>
    </rPh>
    <rPh sb="17" eb="19">
      <t>ジギョウ</t>
    </rPh>
    <rPh sb="19" eb="22">
      <t>ホジョキン</t>
    </rPh>
    <phoneticPr fontId="3"/>
  </si>
  <si>
    <t>長野県
地域密着型サービス等整備助成事業補助金</t>
    <rPh sb="0" eb="3">
      <t>ナガノケン</t>
    </rPh>
    <rPh sb="4" eb="6">
      <t>チイキ</t>
    </rPh>
    <rPh sb="6" eb="9">
      <t>ミッチャクガタ</t>
    </rPh>
    <rPh sb="13" eb="14">
      <t>トウ</t>
    </rPh>
    <rPh sb="14" eb="16">
      <t>セイビ</t>
    </rPh>
    <rPh sb="16" eb="18">
      <t>ジョセイ</t>
    </rPh>
    <rPh sb="18" eb="20">
      <t>ジギョウ</t>
    </rPh>
    <rPh sb="20" eb="23">
      <t>ホジョキン</t>
    </rPh>
    <phoneticPr fontId="3"/>
  </si>
  <si>
    <t>長野県
介護施設等の施設開設準備経費等支援事業補助金</t>
    <rPh sb="0" eb="3">
      <t>ナガノケン</t>
    </rPh>
    <rPh sb="4" eb="6">
      <t>カイゴ</t>
    </rPh>
    <rPh sb="6" eb="8">
      <t>シセツ</t>
    </rPh>
    <rPh sb="8" eb="9">
      <t>トウ</t>
    </rPh>
    <rPh sb="10" eb="12">
      <t>シセツ</t>
    </rPh>
    <rPh sb="12" eb="14">
      <t>カイセツ</t>
    </rPh>
    <rPh sb="14" eb="16">
      <t>ジュンビ</t>
    </rPh>
    <rPh sb="16" eb="18">
      <t>ケイヒ</t>
    </rPh>
    <rPh sb="18" eb="19">
      <t>トウ</t>
    </rPh>
    <rPh sb="19" eb="21">
      <t>シエン</t>
    </rPh>
    <rPh sb="21" eb="23">
      <t>ジギョウ</t>
    </rPh>
    <rPh sb="23" eb="26">
      <t>ホジョキン</t>
    </rPh>
    <phoneticPr fontId="3"/>
  </si>
  <si>
    <t>（注）１．「区分」欄には、介護保険事業の補助金事業収益の場合は「介護事業」、老人福祉事業の補助金事業収益の場合は「老人事業」、児童福祉事業の補助金事業収益の場合は「児童事業」、</t>
    <rPh sb="1" eb="2">
      <t>チュウ</t>
    </rPh>
    <rPh sb="6" eb="8">
      <t>クブン</t>
    </rPh>
    <rPh sb="9" eb="10">
      <t>ラン</t>
    </rPh>
    <rPh sb="13" eb="15">
      <t>カイゴ</t>
    </rPh>
    <rPh sb="15" eb="17">
      <t>ホケン</t>
    </rPh>
    <rPh sb="17" eb="19">
      <t>ジギョウ</t>
    </rPh>
    <rPh sb="20" eb="23">
      <t>ホジョキン</t>
    </rPh>
    <rPh sb="23" eb="25">
      <t>ジギョウ</t>
    </rPh>
    <rPh sb="25" eb="27">
      <t>シュウエキ</t>
    </rPh>
    <rPh sb="28" eb="30">
      <t>バアイ</t>
    </rPh>
    <rPh sb="32" eb="34">
      <t>カイゴ</t>
    </rPh>
    <rPh sb="34" eb="36">
      <t>ジギョウ</t>
    </rPh>
    <rPh sb="38" eb="40">
      <t>ロウジン</t>
    </rPh>
    <rPh sb="40" eb="42">
      <t>フクシ</t>
    </rPh>
    <rPh sb="42" eb="44">
      <t>ジギョウ</t>
    </rPh>
    <rPh sb="45" eb="48">
      <t>ホジョキン</t>
    </rPh>
    <rPh sb="48" eb="50">
      <t>ジギョウ</t>
    </rPh>
    <rPh sb="50" eb="52">
      <t>シュウエキ</t>
    </rPh>
    <rPh sb="53" eb="55">
      <t>バアイ</t>
    </rPh>
    <rPh sb="57" eb="59">
      <t>ロウジン</t>
    </rPh>
    <rPh sb="59" eb="61">
      <t>ジギョウ</t>
    </rPh>
    <rPh sb="63" eb="65">
      <t>ジドウ</t>
    </rPh>
    <rPh sb="65" eb="67">
      <t>フクシ</t>
    </rPh>
    <rPh sb="67" eb="69">
      <t>ジギョウ</t>
    </rPh>
    <rPh sb="70" eb="73">
      <t>ホジョキン</t>
    </rPh>
    <rPh sb="73" eb="75">
      <t>ジギョウ</t>
    </rPh>
    <rPh sb="75" eb="77">
      <t>シュウエキ</t>
    </rPh>
    <rPh sb="78" eb="80">
      <t>バアイ</t>
    </rPh>
    <rPh sb="82" eb="84">
      <t>ジドウ</t>
    </rPh>
    <rPh sb="84" eb="86">
      <t>ジギョウ</t>
    </rPh>
    <phoneticPr fontId="3"/>
  </si>
  <si>
    <t>　　　　　保育事業の補助金事業収益の場合は「保育事業」、障害福祉サービス等事業の補助金事業収益の場合は「障害事業」、生活保護事業の補助金事業収益の場合は「生活保護事業」、</t>
    <rPh sb="5" eb="7">
      <t>ホイク</t>
    </rPh>
    <rPh sb="7" eb="9">
      <t>ジギョウ</t>
    </rPh>
    <rPh sb="10" eb="13">
      <t>ホジョキン</t>
    </rPh>
    <rPh sb="13" eb="15">
      <t>ジギョウ</t>
    </rPh>
    <rPh sb="15" eb="17">
      <t>シュウエキ</t>
    </rPh>
    <rPh sb="18" eb="20">
      <t>バアイ</t>
    </rPh>
    <rPh sb="22" eb="24">
      <t>ホイク</t>
    </rPh>
    <rPh sb="24" eb="26">
      <t>ジギョウ</t>
    </rPh>
    <rPh sb="28" eb="30">
      <t>ショウガイ</t>
    </rPh>
    <rPh sb="30" eb="32">
      <t>フクシ</t>
    </rPh>
    <rPh sb="36" eb="37">
      <t>トウ</t>
    </rPh>
    <rPh sb="37" eb="39">
      <t>ジギョウ</t>
    </rPh>
    <rPh sb="40" eb="43">
      <t>ホジョキン</t>
    </rPh>
    <rPh sb="43" eb="45">
      <t>ジギョウ</t>
    </rPh>
    <rPh sb="45" eb="47">
      <t>シュウエキ</t>
    </rPh>
    <rPh sb="48" eb="50">
      <t>バアイ</t>
    </rPh>
    <rPh sb="52" eb="54">
      <t>ショウガイ</t>
    </rPh>
    <rPh sb="54" eb="56">
      <t>ジギョウ</t>
    </rPh>
    <rPh sb="58" eb="60">
      <t>セイカツ</t>
    </rPh>
    <rPh sb="60" eb="62">
      <t>ホゴ</t>
    </rPh>
    <rPh sb="62" eb="64">
      <t>ジギョウ</t>
    </rPh>
    <rPh sb="65" eb="68">
      <t>ホジョキン</t>
    </rPh>
    <rPh sb="68" eb="70">
      <t>ジギョウ</t>
    </rPh>
    <rPh sb="70" eb="72">
      <t>シュウエキ</t>
    </rPh>
    <rPh sb="73" eb="75">
      <t>バアイ</t>
    </rPh>
    <rPh sb="77" eb="79">
      <t>セイカツ</t>
    </rPh>
    <rPh sb="79" eb="81">
      <t>ホゴ</t>
    </rPh>
    <rPh sb="81" eb="83">
      <t>ジギョウ</t>
    </rPh>
    <phoneticPr fontId="3"/>
  </si>
  <si>
    <t>　　　　　医療事業の補助金事業収益の場合は「医療事業」、○○事業の補助金事業収益の場合は「○○事業」、借入金利息補助金収益の場合は「利息」、施設整備等補助金収益の場合は「施設」、</t>
    <rPh sb="5" eb="7">
      <t>イリョウ</t>
    </rPh>
    <rPh sb="7" eb="9">
      <t>ジギョウ</t>
    </rPh>
    <rPh sb="10" eb="12">
      <t>ホジョ</t>
    </rPh>
    <rPh sb="12" eb="13">
      <t>キン</t>
    </rPh>
    <rPh sb="13" eb="15">
      <t>ジギョウ</t>
    </rPh>
    <rPh sb="15" eb="17">
      <t>シュウエキ</t>
    </rPh>
    <rPh sb="18" eb="20">
      <t>バアイ</t>
    </rPh>
    <rPh sb="22" eb="24">
      <t>イリョウ</t>
    </rPh>
    <rPh sb="24" eb="26">
      <t>ジギョウ</t>
    </rPh>
    <rPh sb="30" eb="32">
      <t>ジギョウ</t>
    </rPh>
    <rPh sb="33" eb="36">
      <t>ホジョキン</t>
    </rPh>
    <rPh sb="36" eb="38">
      <t>ジギョウ</t>
    </rPh>
    <rPh sb="38" eb="40">
      <t>シュウエキ</t>
    </rPh>
    <rPh sb="41" eb="43">
      <t>バアイ</t>
    </rPh>
    <rPh sb="47" eb="49">
      <t>ジギョウ</t>
    </rPh>
    <rPh sb="51" eb="54">
      <t>カリイレキン</t>
    </rPh>
    <rPh sb="54" eb="56">
      <t>リソク</t>
    </rPh>
    <rPh sb="56" eb="59">
      <t>ホジョキン</t>
    </rPh>
    <rPh sb="59" eb="61">
      <t>シュウエキ</t>
    </rPh>
    <rPh sb="62" eb="64">
      <t>バアイ</t>
    </rPh>
    <rPh sb="66" eb="68">
      <t>リソク</t>
    </rPh>
    <rPh sb="70" eb="72">
      <t>シセツ</t>
    </rPh>
    <rPh sb="72" eb="74">
      <t>セイビ</t>
    </rPh>
    <rPh sb="74" eb="75">
      <t>トウ</t>
    </rPh>
    <rPh sb="75" eb="78">
      <t>ホジョキン</t>
    </rPh>
    <rPh sb="78" eb="80">
      <t>シュウエキ</t>
    </rPh>
    <rPh sb="81" eb="83">
      <t>バアイ</t>
    </rPh>
    <rPh sb="85" eb="87">
      <t>シセツ</t>
    </rPh>
    <phoneticPr fontId="3"/>
  </si>
  <si>
    <t>　　　　　設備資金借入金元金償還補助金収益の場合は「償還」と補助金の種類がわかるように記入すること。</t>
    <rPh sb="5" eb="7">
      <t>セツビ</t>
    </rPh>
    <rPh sb="7" eb="9">
      <t>シキン</t>
    </rPh>
    <rPh sb="9" eb="12">
      <t>カリイレキン</t>
    </rPh>
    <rPh sb="12" eb="14">
      <t>ガンキン</t>
    </rPh>
    <rPh sb="14" eb="16">
      <t>ショウカン</t>
    </rPh>
    <rPh sb="16" eb="19">
      <t>ホジョキン</t>
    </rPh>
    <rPh sb="19" eb="21">
      <t>シュウエキ</t>
    </rPh>
    <rPh sb="22" eb="24">
      <t>バアイ</t>
    </rPh>
    <rPh sb="26" eb="28">
      <t>ショウカン</t>
    </rPh>
    <rPh sb="30" eb="33">
      <t>ホジョキン</t>
    </rPh>
    <rPh sb="34" eb="36">
      <t>シュルイ</t>
    </rPh>
    <rPh sb="43" eb="45">
      <t>キニュウ</t>
    </rPh>
    <phoneticPr fontId="3"/>
  </si>
  <si>
    <t>　　　　　　なお、運用上の留意事項（課長通知）別添３「勘定科目説明」において「利用者からの収益も含む」と記載されている場合のみ、「補助金事業に係る利用者からの収益」欄を記入するものとする。</t>
    <rPh sb="9" eb="11">
      <t>ウンヨウ</t>
    </rPh>
    <rPh sb="11" eb="12">
      <t>ジョウ</t>
    </rPh>
    <rPh sb="13" eb="17">
      <t>リュウイジコウ</t>
    </rPh>
    <rPh sb="18" eb="20">
      <t>カチョウ</t>
    </rPh>
    <rPh sb="20" eb="22">
      <t>ツウチ</t>
    </rPh>
    <rPh sb="23" eb="25">
      <t>ベッテン</t>
    </rPh>
    <rPh sb="27" eb="29">
      <t>カンジョウ</t>
    </rPh>
    <rPh sb="29" eb="31">
      <t>カモク</t>
    </rPh>
    <rPh sb="31" eb="33">
      <t>セツメイ</t>
    </rPh>
    <rPh sb="39" eb="41">
      <t>リヨウ</t>
    </rPh>
    <rPh sb="41" eb="42">
      <t>シャ</t>
    </rPh>
    <rPh sb="45" eb="47">
      <t>シュウエキ</t>
    </rPh>
    <rPh sb="48" eb="49">
      <t>フク</t>
    </rPh>
    <rPh sb="52" eb="54">
      <t>キサイ</t>
    </rPh>
    <rPh sb="59" eb="61">
      <t>バアイ</t>
    </rPh>
    <rPh sb="65" eb="68">
      <t>ホジョキン</t>
    </rPh>
    <rPh sb="68" eb="70">
      <t>ジギョウ</t>
    </rPh>
    <rPh sb="71" eb="72">
      <t>カカ</t>
    </rPh>
    <rPh sb="73" eb="76">
      <t>リヨウシャ</t>
    </rPh>
    <rPh sb="79" eb="81">
      <t>シュウエキ</t>
    </rPh>
    <rPh sb="82" eb="83">
      <t>ラン</t>
    </rPh>
    <rPh sb="84" eb="86">
      <t>キニュウ</t>
    </rPh>
    <phoneticPr fontId="3"/>
  </si>
  <si>
    <t>　　　２．「交付金額等合計」の「区分小計」欄は事業活動計算書の勘定科目の金額と一致するものとする。</t>
    <rPh sb="6" eb="9">
      <t>コウフキン</t>
    </rPh>
    <rPh sb="9" eb="10">
      <t>ガク</t>
    </rPh>
    <rPh sb="10" eb="11">
      <t>トウ</t>
    </rPh>
    <rPh sb="11" eb="13">
      <t>ゴウケイ</t>
    </rPh>
    <rPh sb="16" eb="18">
      <t>クブン</t>
    </rPh>
    <rPh sb="18" eb="20">
      <t>ショウケイ</t>
    </rPh>
    <rPh sb="21" eb="22">
      <t>ラン</t>
    </rPh>
    <rPh sb="23" eb="25">
      <t>ジギョウ</t>
    </rPh>
    <rPh sb="25" eb="27">
      <t>カツドウ</t>
    </rPh>
    <rPh sb="27" eb="30">
      <t>ケイサンショ</t>
    </rPh>
    <rPh sb="31" eb="33">
      <t>カンジョウ</t>
    </rPh>
    <rPh sb="33" eb="35">
      <t>カモク</t>
    </rPh>
    <rPh sb="36" eb="38">
      <t>キンガク</t>
    </rPh>
    <rPh sb="39" eb="41">
      <t>イッチ</t>
    </rPh>
    <phoneticPr fontId="3"/>
  </si>
  <si>
    <t>　　　　　また、「交付金額等合計の拠点区分ごとの内訳」の「区分小計」欄は、拠点区分事業活動計算書の勘定科目の金額と一致するものとする。</t>
    <rPh sb="9" eb="12">
      <t>コウフキン</t>
    </rPh>
    <rPh sb="12" eb="13">
      <t>ガク</t>
    </rPh>
    <rPh sb="13" eb="14">
      <t>トウ</t>
    </rPh>
    <rPh sb="14" eb="16">
      <t>ゴウケイ</t>
    </rPh>
    <rPh sb="17" eb="19">
      <t>キョテン</t>
    </rPh>
    <rPh sb="19" eb="21">
      <t>クブン</t>
    </rPh>
    <rPh sb="24" eb="26">
      <t>ウチワケ</t>
    </rPh>
    <rPh sb="29" eb="31">
      <t>クブン</t>
    </rPh>
    <rPh sb="31" eb="33">
      <t>ショウケイ</t>
    </rPh>
    <rPh sb="34" eb="35">
      <t>ラン</t>
    </rPh>
    <rPh sb="37" eb="39">
      <t>キョテン</t>
    </rPh>
    <rPh sb="39" eb="41">
      <t>クブン</t>
    </rPh>
    <rPh sb="41" eb="43">
      <t>ジギョウ</t>
    </rPh>
    <rPh sb="43" eb="45">
      <t>カツドウ</t>
    </rPh>
    <rPh sb="45" eb="48">
      <t>ケイサンショ</t>
    </rPh>
    <rPh sb="49" eb="51">
      <t>カンジョウ</t>
    </rPh>
    <rPh sb="51" eb="53">
      <t>カモク</t>
    </rPh>
    <rPh sb="54" eb="56">
      <t>キンガク</t>
    </rPh>
    <rPh sb="57" eb="59">
      <t>イッチ</t>
    </rPh>
    <phoneticPr fontId="3"/>
  </si>
  <si>
    <t>繰入金の財源（注）</t>
    <rPh sb="0" eb="3">
      <t>クリイレキン</t>
    </rPh>
    <rPh sb="4" eb="6">
      <t>ザイゲン</t>
    </rPh>
    <rPh sb="7" eb="8">
      <t>チュウ</t>
    </rPh>
    <phoneticPr fontId="3"/>
  </si>
  <si>
    <t>金額</t>
    <rPh sb="0" eb="2">
      <t>キンガク</t>
    </rPh>
    <phoneticPr fontId="3"/>
  </si>
  <si>
    <t>使用目的等</t>
    <rPh sb="0" eb="2">
      <t>シヨウ</t>
    </rPh>
    <rPh sb="2" eb="4">
      <t>モクテキ</t>
    </rPh>
    <rPh sb="4" eb="5">
      <t>トウ</t>
    </rPh>
    <phoneticPr fontId="3"/>
  </si>
  <si>
    <t>繰入元</t>
    <rPh sb="0" eb="2">
      <t>クリイレ</t>
    </rPh>
    <rPh sb="2" eb="3">
      <t>モト</t>
    </rPh>
    <phoneticPr fontId="3"/>
  </si>
  <si>
    <t>繰入先</t>
    <rPh sb="0" eb="2">
      <t>クリイレ</t>
    </rPh>
    <rPh sb="2" eb="3">
      <t>サキ</t>
    </rPh>
    <phoneticPr fontId="3"/>
  </si>
  <si>
    <t>別紙３(⑤)</t>
    <rPh sb="0" eb="2">
      <t>ベッシ</t>
    </rPh>
    <phoneticPr fontId="3"/>
  </si>
  <si>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5">
      <t>カシツケキン</t>
    </rPh>
    <rPh sb="16" eb="19">
      <t>カリイレキン</t>
    </rPh>
    <rPh sb="20" eb="22">
      <t>ザンダカ</t>
    </rPh>
    <rPh sb="22" eb="25">
      <t>メイサイショ</t>
    </rPh>
    <phoneticPr fontId="3"/>
  </si>
  <si>
    <t>平成 ３０ 年 ３ 月 ３１ 日現在</t>
    <rPh sb="0" eb="2">
      <t>ヘイセイ</t>
    </rPh>
    <rPh sb="6" eb="7">
      <t>ネン</t>
    </rPh>
    <rPh sb="10" eb="11">
      <t>ガツ</t>
    </rPh>
    <rPh sb="15" eb="16">
      <t>ニチ</t>
    </rPh>
    <rPh sb="16" eb="18">
      <t>ゲンザイ</t>
    </rPh>
    <phoneticPr fontId="3"/>
  </si>
  <si>
    <t>１）事業区分間貸付金（借入金）明細書</t>
    <rPh sb="2" eb="4">
      <t>ジギョウ</t>
    </rPh>
    <rPh sb="4" eb="6">
      <t>クブン</t>
    </rPh>
    <rPh sb="6" eb="7">
      <t>カン</t>
    </rPh>
    <rPh sb="7" eb="10">
      <t>カシツケキン</t>
    </rPh>
    <rPh sb="11" eb="14">
      <t>カリイレキン</t>
    </rPh>
    <rPh sb="15" eb="18">
      <t>メイサイショ</t>
    </rPh>
    <phoneticPr fontId="3"/>
  </si>
  <si>
    <t>貸付事業区分名</t>
    <rPh sb="0" eb="2">
      <t>カシツケ</t>
    </rPh>
    <rPh sb="2" eb="4">
      <t>ジギョウ</t>
    </rPh>
    <rPh sb="4" eb="6">
      <t>クブン</t>
    </rPh>
    <rPh sb="6" eb="7">
      <t>メイ</t>
    </rPh>
    <phoneticPr fontId="3"/>
  </si>
  <si>
    <t>借入事業区分名</t>
    <rPh sb="0" eb="2">
      <t>カリイレ</t>
    </rPh>
    <rPh sb="2" eb="4">
      <t>ジギョウ</t>
    </rPh>
    <rPh sb="4" eb="6">
      <t>クブン</t>
    </rPh>
    <rPh sb="6" eb="7">
      <t>メイ</t>
    </rPh>
    <phoneticPr fontId="3"/>
  </si>
  <si>
    <t>短期</t>
    <rPh sb="0" eb="2">
      <t>タンキ</t>
    </rPh>
    <phoneticPr fontId="3"/>
  </si>
  <si>
    <t>小計</t>
    <rPh sb="0" eb="2">
      <t>ショウケイ</t>
    </rPh>
    <phoneticPr fontId="3"/>
  </si>
  <si>
    <t>長期</t>
    <rPh sb="0" eb="2">
      <t>チョウキ</t>
    </rPh>
    <phoneticPr fontId="3"/>
  </si>
  <si>
    <t>２）拠点区分間貸付金（借入金）明細書</t>
    <rPh sb="2" eb="4">
      <t>キョテン</t>
    </rPh>
    <rPh sb="4" eb="6">
      <t>クブン</t>
    </rPh>
    <rPh sb="6" eb="7">
      <t>カン</t>
    </rPh>
    <rPh sb="7" eb="10">
      <t>カシツケキン</t>
    </rPh>
    <rPh sb="11" eb="14">
      <t>カリイレキン</t>
    </rPh>
    <rPh sb="15" eb="18">
      <t>メイサイショ</t>
    </rPh>
    <phoneticPr fontId="3"/>
  </si>
  <si>
    <t>貸付拠点区分名</t>
    <rPh sb="0" eb="2">
      <t>カシツケ</t>
    </rPh>
    <rPh sb="2" eb="4">
      <t>キョテン</t>
    </rPh>
    <rPh sb="4" eb="6">
      <t>クブン</t>
    </rPh>
    <rPh sb="6" eb="7">
      <t>メイ</t>
    </rPh>
    <phoneticPr fontId="3"/>
  </si>
  <si>
    <t>借入拠点区分名</t>
    <rPh sb="0" eb="2">
      <t>カリイレ</t>
    </rPh>
    <rPh sb="2" eb="4">
      <t>キョテン</t>
    </rPh>
    <rPh sb="4" eb="6">
      <t>クブン</t>
    </rPh>
    <rPh sb="6" eb="7">
      <t>メイ</t>
    </rPh>
    <phoneticPr fontId="3"/>
  </si>
  <si>
    <t>リーベおおまち</t>
  </si>
  <si>
    <t>リーベおおにわ</t>
  </si>
  <si>
    <t>別紙３(⑥)</t>
    <rPh sb="0" eb="2">
      <t>ベッシ</t>
    </rPh>
    <phoneticPr fontId="3"/>
  </si>
  <si>
    <t>基本金明細書</t>
    <rPh sb="0" eb="2">
      <t>キホン</t>
    </rPh>
    <rPh sb="2" eb="3">
      <t>キン</t>
    </rPh>
    <rPh sb="3" eb="6">
      <t>メイサイショ</t>
    </rPh>
    <phoneticPr fontId="3"/>
  </si>
  <si>
    <t>区分並びに組入れ及び
取崩しの事由</t>
    <rPh sb="0" eb="2">
      <t>クブン</t>
    </rPh>
    <rPh sb="2" eb="3">
      <t>ナラ</t>
    </rPh>
    <rPh sb="5" eb="7">
      <t>クミイレ</t>
    </rPh>
    <rPh sb="8" eb="9">
      <t>オヨ</t>
    </rPh>
    <rPh sb="11" eb="13">
      <t>トリクズシ</t>
    </rPh>
    <rPh sb="15" eb="17">
      <t>ジユウ</t>
    </rPh>
    <phoneticPr fontId="3"/>
  </si>
  <si>
    <t>各拠点区分ごとの内訳</t>
    <rPh sb="0" eb="1">
      <t>カク</t>
    </rPh>
    <rPh sb="1" eb="3">
      <t>キョテン</t>
    </rPh>
    <rPh sb="3" eb="5">
      <t>クブン</t>
    </rPh>
    <rPh sb="8" eb="10">
      <t>ウチワケ</t>
    </rPh>
    <phoneticPr fontId="3"/>
  </si>
  <si>
    <t>リーベおおまち</t>
    <phoneticPr fontId="3"/>
  </si>
  <si>
    <t>リーベおおにわ</t>
    <phoneticPr fontId="3"/>
  </si>
  <si>
    <t>前年度末残高</t>
    <rPh sb="0" eb="3">
      <t>ゼンネンド</t>
    </rPh>
    <rPh sb="3" eb="4">
      <t>マツ</t>
    </rPh>
    <rPh sb="4" eb="6">
      <t>ザンダカ</t>
    </rPh>
    <phoneticPr fontId="3"/>
  </si>
  <si>
    <t>第一号基本金</t>
    <rPh sb="0" eb="1">
      <t>ダイ</t>
    </rPh>
    <rPh sb="1" eb="2">
      <t>1</t>
    </rPh>
    <rPh sb="2" eb="3">
      <t>ゴウ</t>
    </rPh>
    <rPh sb="3" eb="5">
      <t>キホン</t>
    </rPh>
    <rPh sb="5" eb="6">
      <t>キン</t>
    </rPh>
    <phoneticPr fontId="3"/>
  </si>
  <si>
    <t>第二号基本金</t>
    <rPh sb="0" eb="1">
      <t>ダイ</t>
    </rPh>
    <rPh sb="1" eb="2">
      <t>ニ</t>
    </rPh>
    <rPh sb="2" eb="3">
      <t>ゴウ</t>
    </rPh>
    <rPh sb="3" eb="5">
      <t>キホン</t>
    </rPh>
    <rPh sb="5" eb="6">
      <t>キン</t>
    </rPh>
    <phoneticPr fontId="3"/>
  </si>
  <si>
    <t>第三号基本金</t>
    <rPh sb="0" eb="1">
      <t>ダイ</t>
    </rPh>
    <rPh sb="1" eb="2">
      <t>サン</t>
    </rPh>
    <rPh sb="2" eb="3">
      <t>ゴウ</t>
    </rPh>
    <rPh sb="3" eb="5">
      <t>キホン</t>
    </rPh>
    <rPh sb="5" eb="6">
      <t>キン</t>
    </rPh>
    <phoneticPr fontId="3"/>
  </si>
  <si>
    <t>第一号基本金</t>
    <rPh sb="0" eb="1">
      <t>ダイ</t>
    </rPh>
    <rPh sb="1" eb="3">
      <t>イチゴウ</t>
    </rPh>
    <rPh sb="3" eb="5">
      <t>キホン</t>
    </rPh>
    <rPh sb="5" eb="6">
      <t>キン</t>
    </rPh>
    <phoneticPr fontId="3"/>
  </si>
  <si>
    <t>当期組入額</t>
    <rPh sb="0" eb="2">
      <t>トウキ</t>
    </rPh>
    <rPh sb="2" eb="4">
      <t>クミイレ</t>
    </rPh>
    <rPh sb="4" eb="5">
      <t>ガク</t>
    </rPh>
    <phoneticPr fontId="3"/>
  </si>
  <si>
    <t>当期取崩額</t>
    <rPh sb="0" eb="2">
      <t>トウキ</t>
    </rPh>
    <rPh sb="2" eb="5">
      <t>トリクズシガク</t>
    </rPh>
    <phoneticPr fontId="3"/>
  </si>
  <si>
    <t>第二号基本金</t>
    <rPh sb="0" eb="1">
      <t>ダイ</t>
    </rPh>
    <rPh sb="2" eb="3">
      <t>ゴウ</t>
    </rPh>
    <rPh sb="3" eb="5">
      <t>キホン</t>
    </rPh>
    <rPh sb="5" eb="6">
      <t>キン</t>
    </rPh>
    <phoneticPr fontId="3"/>
  </si>
  <si>
    <t>当期末残高</t>
    <rPh sb="0" eb="2">
      <t>トウキ</t>
    </rPh>
    <rPh sb="2" eb="3">
      <t>ネンドマツ</t>
    </rPh>
    <rPh sb="3" eb="5">
      <t>ザンダカ</t>
    </rPh>
    <phoneticPr fontId="3"/>
  </si>
  <si>
    <t>（注）１．「区分並びに組入れ及び取崩しの事由」の欄に該当する事項がない場合は、記載を省略</t>
    <rPh sb="1" eb="2">
      <t>チュウ</t>
    </rPh>
    <rPh sb="6" eb="8">
      <t>クブン</t>
    </rPh>
    <rPh sb="8" eb="9">
      <t>ナラ</t>
    </rPh>
    <rPh sb="11" eb="13">
      <t>クミイレ</t>
    </rPh>
    <rPh sb="14" eb="15">
      <t>オヨ</t>
    </rPh>
    <rPh sb="16" eb="18">
      <t>トリクズシ</t>
    </rPh>
    <rPh sb="20" eb="22">
      <t>ジユウ</t>
    </rPh>
    <rPh sb="24" eb="25">
      <t>ラン</t>
    </rPh>
    <rPh sb="26" eb="28">
      <t>ガイトウ</t>
    </rPh>
    <rPh sb="30" eb="32">
      <t>ジコウ</t>
    </rPh>
    <rPh sb="35" eb="37">
      <t>バアイ</t>
    </rPh>
    <rPh sb="39" eb="41">
      <t>キサイ</t>
    </rPh>
    <rPh sb="42" eb="44">
      <t>ショウリャク</t>
    </rPh>
    <phoneticPr fontId="3"/>
  </si>
  <si>
    <t>　　　　する。</t>
    <phoneticPr fontId="3"/>
  </si>
  <si>
    <t>　　　２．①第一号基本金とは、本文11（１）に規定する基本金をいう。</t>
    <rPh sb="6" eb="7">
      <t>ダイ</t>
    </rPh>
    <rPh sb="7" eb="9">
      <t>イチゴウ</t>
    </rPh>
    <rPh sb="9" eb="11">
      <t>キホン</t>
    </rPh>
    <rPh sb="11" eb="12">
      <t>キン</t>
    </rPh>
    <rPh sb="15" eb="17">
      <t>ホンブン</t>
    </rPh>
    <rPh sb="23" eb="25">
      <t>キテイ</t>
    </rPh>
    <rPh sb="27" eb="29">
      <t>キホン</t>
    </rPh>
    <rPh sb="29" eb="30">
      <t>キン</t>
    </rPh>
    <phoneticPr fontId="3"/>
  </si>
  <si>
    <t>　　　　　②第二号基本金とは、本文11（２）に規定する基本金をいう。</t>
    <rPh sb="6" eb="7">
      <t>ダイ</t>
    </rPh>
    <rPh sb="7" eb="8">
      <t>ニ</t>
    </rPh>
    <rPh sb="8" eb="9">
      <t>ゴウ</t>
    </rPh>
    <rPh sb="9" eb="11">
      <t>キホン</t>
    </rPh>
    <rPh sb="11" eb="12">
      <t>キン</t>
    </rPh>
    <rPh sb="15" eb="17">
      <t>ホンブン</t>
    </rPh>
    <rPh sb="23" eb="25">
      <t>キテイ</t>
    </rPh>
    <rPh sb="27" eb="29">
      <t>キホン</t>
    </rPh>
    <rPh sb="29" eb="30">
      <t>キン</t>
    </rPh>
    <phoneticPr fontId="3"/>
  </si>
  <si>
    <t>　　　　　③第三号基本金とは、本文11（３）に規定する基本金をいう。</t>
    <rPh sb="6" eb="7">
      <t>ダイ</t>
    </rPh>
    <rPh sb="7" eb="9">
      <t>サンゴウ</t>
    </rPh>
    <rPh sb="9" eb="11">
      <t>キホン</t>
    </rPh>
    <rPh sb="11" eb="12">
      <t>キン</t>
    </rPh>
    <rPh sb="23" eb="25">
      <t>キテイ</t>
    </rPh>
    <rPh sb="27" eb="29">
      <t>キホン</t>
    </rPh>
    <rPh sb="29" eb="30">
      <t>キン</t>
    </rPh>
    <phoneticPr fontId="3"/>
  </si>
  <si>
    <t>　　　３．従前からの特例により第一号基本金・第二号基本金の内訳を示していない</t>
    <rPh sb="5" eb="7">
      <t>ジュウゼン</t>
    </rPh>
    <rPh sb="10" eb="12">
      <t>トクレイ</t>
    </rPh>
    <rPh sb="15" eb="16">
      <t>ダイ</t>
    </rPh>
    <rPh sb="16" eb="18">
      <t>イチゴウ</t>
    </rPh>
    <rPh sb="18" eb="20">
      <t>キホン</t>
    </rPh>
    <rPh sb="20" eb="21">
      <t>キン</t>
    </rPh>
    <rPh sb="22" eb="23">
      <t>ダイ</t>
    </rPh>
    <rPh sb="23" eb="24">
      <t>ニ</t>
    </rPh>
    <rPh sb="24" eb="25">
      <t>ゴウ</t>
    </rPh>
    <rPh sb="25" eb="27">
      <t>キホン</t>
    </rPh>
    <rPh sb="27" eb="28">
      <t>キン</t>
    </rPh>
    <rPh sb="29" eb="31">
      <t>ウチワケ</t>
    </rPh>
    <rPh sb="32" eb="33">
      <t>シメ</t>
    </rPh>
    <phoneticPr fontId="3"/>
  </si>
  <si>
    <t>　　　　法人では、合計額のみを記載するものとする。</t>
    <rPh sb="4" eb="6">
      <t>ホウジン</t>
    </rPh>
    <rPh sb="9" eb="12">
      <t>ゴウケイガク</t>
    </rPh>
    <rPh sb="15" eb="17">
      <t>キサイ</t>
    </rPh>
    <phoneticPr fontId="3"/>
  </si>
  <si>
    <t>別紙３(⑦)</t>
    <rPh sb="0" eb="2">
      <t>ベッシ</t>
    </rPh>
    <phoneticPr fontId="3"/>
  </si>
  <si>
    <t>国庫補助金等特別積立金明細書</t>
    <rPh sb="0" eb="2">
      <t>コッコ</t>
    </rPh>
    <rPh sb="2" eb="5">
      <t>ホジョキン</t>
    </rPh>
    <rPh sb="5" eb="6">
      <t>トウ</t>
    </rPh>
    <rPh sb="6" eb="8">
      <t>トクベツ</t>
    </rPh>
    <rPh sb="8" eb="11">
      <t>ツミタテキン</t>
    </rPh>
    <rPh sb="11" eb="14">
      <t>メイサイショ</t>
    </rPh>
    <phoneticPr fontId="3"/>
  </si>
  <si>
    <t>区分並びに積立て
及び取崩しの事由</t>
    <rPh sb="0" eb="2">
      <t>クブン</t>
    </rPh>
    <rPh sb="2" eb="3">
      <t>ナラ</t>
    </rPh>
    <rPh sb="5" eb="7">
      <t>ツミタテ</t>
    </rPh>
    <rPh sb="9" eb="10">
      <t>オヨ</t>
    </rPh>
    <rPh sb="11" eb="13">
      <t>トリクズシ</t>
    </rPh>
    <rPh sb="15" eb="17">
      <t>ジユウ</t>
    </rPh>
    <phoneticPr fontId="3"/>
  </si>
  <si>
    <t>補助金の種類</t>
    <rPh sb="0" eb="3">
      <t>ホジョキン</t>
    </rPh>
    <rPh sb="4" eb="6">
      <t>シュルイ</t>
    </rPh>
    <phoneticPr fontId="3"/>
  </si>
  <si>
    <t>合計</t>
    <rPh sb="0" eb="1">
      <t>ア</t>
    </rPh>
    <rPh sb="1" eb="2">
      <t>ケイ</t>
    </rPh>
    <phoneticPr fontId="3"/>
  </si>
  <si>
    <t>国庫補助金</t>
    <rPh sb="0" eb="2">
      <t>コッコ</t>
    </rPh>
    <rPh sb="2" eb="5">
      <t>ホジョキン</t>
    </rPh>
    <phoneticPr fontId="3"/>
  </si>
  <si>
    <t>地方公共団体
補助金</t>
    <rPh sb="0" eb="2">
      <t>チホウ</t>
    </rPh>
    <rPh sb="2" eb="4">
      <t>コウキョウ</t>
    </rPh>
    <rPh sb="4" eb="6">
      <t>ダンタイ</t>
    </rPh>
    <rPh sb="7" eb="10">
      <t>ホジョキン</t>
    </rPh>
    <phoneticPr fontId="3"/>
  </si>
  <si>
    <t>その他の団体
からの補助金</t>
    <rPh sb="2" eb="3">
      <t>タ</t>
    </rPh>
    <rPh sb="4" eb="6">
      <t>ダンタイ</t>
    </rPh>
    <rPh sb="10" eb="13">
      <t>ホジョキン</t>
    </rPh>
    <phoneticPr fontId="3"/>
  </si>
  <si>
    <t>前期繰越額</t>
    <rPh sb="0" eb="2">
      <t>ゼンキ</t>
    </rPh>
    <rPh sb="2" eb="5">
      <t>クリコシガク</t>
    </rPh>
    <phoneticPr fontId="3"/>
  </si>
  <si>
    <t>当期積立額</t>
    <rPh sb="0" eb="2">
      <t>トウキ</t>
    </rPh>
    <rPh sb="2" eb="5">
      <t>ツミタテガク</t>
    </rPh>
    <phoneticPr fontId="3"/>
  </si>
  <si>
    <t>当期積立額合計</t>
    <rPh sb="0" eb="2">
      <t>トウキ</t>
    </rPh>
    <rPh sb="2" eb="5">
      <t>ツミタテガク</t>
    </rPh>
    <rPh sb="5" eb="7">
      <t>ゴウケイ</t>
    </rPh>
    <phoneticPr fontId="3"/>
  </si>
  <si>
    <t>サービス活動費用の控除項目として
計上する取崩額</t>
    <rPh sb="4" eb="6">
      <t>カツドウ</t>
    </rPh>
    <rPh sb="6" eb="8">
      <t>ヒヨウ</t>
    </rPh>
    <rPh sb="9" eb="11">
      <t>コウジョ</t>
    </rPh>
    <rPh sb="11" eb="13">
      <t>コウモク</t>
    </rPh>
    <rPh sb="17" eb="19">
      <t>ケイジョウ</t>
    </rPh>
    <rPh sb="21" eb="24">
      <t>トリクズシガク</t>
    </rPh>
    <phoneticPr fontId="3"/>
  </si>
  <si>
    <t>特別費用の控除項目として
計上する取崩額</t>
    <rPh sb="0" eb="2">
      <t>トクベツ</t>
    </rPh>
    <rPh sb="2" eb="4">
      <t>ヒヨウ</t>
    </rPh>
    <rPh sb="5" eb="7">
      <t>コウジョ</t>
    </rPh>
    <rPh sb="7" eb="9">
      <t>コウモク</t>
    </rPh>
    <rPh sb="13" eb="15">
      <t>ケイジョウ</t>
    </rPh>
    <rPh sb="17" eb="20">
      <t>トリクズシガク</t>
    </rPh>
    <phoneticPr fontId="3"/>
  </si>
  <si>
    <t>当期取崩額合計</t>
    <rPh sb="0" eb="2">
      <t>トウキ</t>
    </rPh>
    <rPh sb="2" eb="5">
      <t>トリクズシガク</t>
    </rPh>
    <rPh sb="5" eb="7">
      <t>ゴウケイ</t>
    </rPh>
    <phoneticPr fontId="3"/>
  </si>
  <si>
    <t>当期末残高</t>
    <rPh sb="0" eb="3">
      <t>トウキマツ</t>
    </rPh>
    <rPh sb="3" eb="5">
      <t>ザンダカ</t>
    </rPh>
    <phoneticPr fontId="3"/>
  </si>
  <si>
    <t>（注）サービス活動費用の控除項目として計上する取崩額には、国庫補助金等特別積立金の対象となった固定資産の減価償却相当額等の</t>
    <rPh sb="1" eb="2">
      <t>チュウ</t>
    </rPh>
    <rPh sb="7" eb="9">
      <t>カツドウ</t>
    </rPh>
    <rPh sb="9" eb="11">
      <t>ヒヨウ</t>
    </rPh>
    <rPh sb="12" eb="14">
      <t>コウジョ</t>
    </rPh>
    <rPh sb="14" eb="16">
      <t>コウモク</t>
    </rPh>
    <rPh sb="19" eb="21">
      <t>ケイジョウ</t>
    </rPh>
    <rPh sb="23" eb="26">
      <t>トリクズシガク</t>
    </rPh>
    <rPh sb="29" eb="31">
      <t>コッコ</t>
    </rPh>
    <rPh sb="31" eb="34">
      <t>ホジョキン</t>
    </rPh>
    <rPh sb="34" eb="35">
      <t>トウ</t>
    </rPh>
    <rPh sb="35" eb="37">
      <t>トクベツ</t>
    </rPh>
    <rPh sb="37" eb="40">
      <t>ツミタテキン</t>
    </rPh>
    <rPh sb="41" eb="43">
      <t>タイショウ</t>
    </rPh>
    <rPh sb="47" eb="51">
      <t>コテイシサン</t>
    </rPh>
    <rPh sb="52" eb="54">
      <t>ゲンカ</t>
    </rPh>
    <rPh sb="54" eb="56">
      <t>ショウキャク</t>
    </rPh>
    <rPh sb="56" eb="59">
      <t>ソウトウガク</t>
    </rPh>
    <rPh sb="59" eb="60">
      <t>トウ</t>
    </rPh>
    <phoneticPr fontId="3"/>
  </si>
  <si>
    <t>　　取崩額を記入し、特別費用の控除項目として計上する取崩額には、国庫補助金等特別積立金の対象となった固定資産が売却または廃棄さ</t>
    <rPh sb="2" eb="4">
      <t>トリクズシ</t>
    </rPh>
    <rPh sb="4" eb="5">
      <t>ガク</t>
    </rPh>
    <rPh sb="6" eb="8">
      <t>キニュウ</t>
    </rPh>
    <rPh sb="10" eb="12">
      <t>トクベツ</t>
    </rPh>
    <rPh sb="12" eb="14">
      <t>ヒヨウ</t>
    </rPh>
    <rPh sb="15" eb="17">
      <t>コウジョ</t>
    </rPh>
    <rPh sb="17" eb="19">
      <t>コウモク</t>
    </rPh>
    <rPh sb="22" eb="24">
      <t>ケイジョウ</t>
    </rPh>
    <rPh sb="26" eb="29">
      <t>トリクズシガク</t>
    </rPh>
    <rPh sb="32" eb="34">
      <t>コッコ</t>
    </rPh>
    <rPh sb="34" eb="37">
      <t>ホジョキン</t>
    </rPh>
    <rPh sb="37" eb="38">
      <t>トウ</t>
    </rPh>
    <rPh sb="38" eb="40">
      <t>トクベツ</t>
    </rPh>
    <rPh sb="40" eb="43">
      <t>ツミタテキン</t>
    </rPh>
    <rPh sb="44" eb="46">
      <t>タイショウ</t>
    </rPh>
    <rPh sb="50" eb="54">
      <t>コテイシサン</t>
    </rPh>
    <rPh sb="55" eb="57">
      <t>バイキャク</t>
    </rPh>
    <rPh sb="60" eb="62">
      <t>ハイキ</t>
    </rPh>
    <phoneticPr fontId="3"/>
  </si>
  <si>
    <t>　　れた場合の取崩額を記入する（本文９参照）。</t>
    <rPh sb="4" eb="6">
      <t>バアイ</t>
    </rPh>
    <rPh sb="7" eb="9">
      <t>トリクズシ</t>
    </rPh>
    <rPh sb="9" eb="10">
      <t>ガク</t>
    </rPh>
    <rPh sb="11" eb="13">
      <t>キニュウ</t>
    </rPh>
    <rPh sb="19" eb="21">
      <t>サンショウ</t>
    </rPh>
    <phoneticPr fontId="3"/>
  </si>
  <si>
    <t>別紙３(⑧)</t>
    <rPh sb="0" eb="2">
      <t>ベッシ</t>
    </rPh>
    <phoneticPr fontId="3"/>
  </si>
  <si>
    <t>基本財産及びその他の固定資産（有形・無形固定資産）の明細書</t>
    <rPh sb="0" eb="2">
      <t>キホン</t>
    </rPh>
    <rPh sb="2" eb="4">
      <t>ザイサン</t>
    </rPh>
    <rPh sb="4" eb="5">
      <t>オヨ</t>
    </rPh>
    <rPh sb="8" eb="9">
      <t>タ</t>
    </rPh>
    <rPh sb="10" eb="14">
      <t>コテイシサン</t>
    </rPh>
    <rPh sb="15" eb="17">
      <t>ユウケイ</t>
    </rPh>
    <rPh sb="18" eb="20">
      <t>ムケイ</t>
    </rPh>
    <rPh sb="20" eb="24">
      <t>コテイシサン</t>
    </rPh>
    <rPh sb="26" eb="29">
      <t>メイサイショ</t>
    </rPh>
    <phoneticPr fontId="3"/>
  </si>
  <si>
    <t>社会福祉法人名　　社会福祉法人 北アルプスの風</t>
    <rPh sb="0" eb="2">
      <t>シャカイ</t>
    </rPh>
    <rPh sb="2" eb="4">
      <t>フクシ</t>
    </rPh>
    <rPh sb="4" eb="6">
      <t>ホウジン</t>
    </rPh>
    <rPh sb="6" eb="7">
      <t>メイ</t>
    </rPh>
    <rPh sb="9" eb="11">
      <t>シャカイ</t>
    </rPh>
    <rPh sb="11" eb="13">
      <t>フクシ</t>
    </rPh>
    <rPh sb="13" eb="15">
      <t>ホウジン</t>
    </rPh>
    <rPh sb="16" eb="17">
      <t>キタ</t>
    </rPh>
    <rPh sb="22" eb="23">
      <t>カゼ</t>
    </rPh>
    <phoneticPr fontId="3"/>
  </si>
  <si>
    <t>拠点区分　　特別養護老人ホーム　リーベおおまち</t>
    <rPh sb="6" eb="8">
      <t>トクベツ</t>
    </rPh>
    <rPh sb="8" eb="10">
      <t>ヨウゴ</t>
    </rPh>
    <rPh sb="10" eb="12">
      <t>ロウジン</t>
    </rPh>
    <phoneticPr fontId="3"/>
  </si>
  <si>
    <t>資産の種類及び名称</t>
    <rPh sb="0" eb="2">
      <t>シサン</t>
    </rPh>
    <rPh sb="3" eb="5">
      <t>シュルイ</t>
    </rPh>
    <rPh sb="5" eb="6">
      <t>オヨ</t>
    </rPh>
    <rPh sb="7" eb="9">
      <t>メイショウ</t>
    </rPh>
    <phoneticPr fontId="3"/>
  </si>
  <si>
    <t>期首帳簿価額（Ａ）</t>
    <rPh sb="0" eb="2">
      <t>キシュ</t>
    </rPh>
    <rPh sb="2" eb="4">
      <t>チョウボ</t>
    </rPh>
    <rPh sb="4" eb="6">
      <t>カガク</t>
    </rPh>
    <phoneticPr fontId="3"/>
  </si>
  <si>
    <t>当期増加額（Ｂ）</t>
    <rPh sb="0" eb="2">
      <t>トウキ</t>
    </rPh>
    <rPh sb="2" eb="5">
      <t>ゾウカガク</t>
    </rPh>
    <phoneticPr fontId="3"/>
  </si>
  <si>
    <t>当期減価償却額（Ｃ）</t>
    <rPh sb="0" eb="2">
      <t>トウキ</t>
    </rPh>
    <rPh sb="2" eb="4">
      <t>ゲンカ</t>
    </rPh>
    <rPh sb="4" eb="7">
      <t>ショウキャクガク</t>
    </rPh>
    <phoneticPr fontId="3"/>
  </si>
  <si>
    <t>当期減少額（Ｄ）</t>
    <rPh sb="0" eb="2">
      <t>トウキ</t>
    </rPh>
    <rPh sb="2" eb="5">
      <t>ゲンショウガク</t>
    </rPh>
    <phoneticPr fontId="3"/>
  </si>
  <si>
    <t>期末帳簿価額
（Ｅ＝Ａ＋Ｂ－Ｃ－Ｄ）</t>
    <rPh sb="0" eb="2">
      <t>キマツ</t>
    </rPh>
    <rPh sb="2" eb="4">
      <t>チョウボ</t>
    </rPh>
    <rPh sb="4" eb="6">
      <t>カガク</t>
    </rPh>
    <phoneticPr fontId="3"/>
  </si>
  <si>
    <t>減価償却累計額（Ｆ）</t>
    <rPh sb="0" eb="2">
      <t>ゲンカ</t>
    </rPh>
    <rPh sb="2" eb="4">
      <t>ショウキャク</t>
    </rPh>
    <rPh sb="4" eb="7">
      <t>ルイケイガク</t>
    </rPh>
    <phoneticPr fontId="3"/>
  </si>
  <si>
    <t>期末取得原価（Ｇ＝Ｅ＋Ｆ）</t>
    <rPh sb="0" eb="2">
      <t>キマツ</t>
    </rPh>
    <rPh sb="2" eb="4">
      <t>シュトク</t>
    </rPh>
    <rPh sb="4" eb="6">
      <t>ゲンカ</t>
    </rPh>
    <phoneticPr fontId="3"/>
  </si>
  <si>
    <t>摘要</t>
    <rPh sb="0" eb="2">
      <t>テキヨウ</t>
    </rPh>
    <phoneticPr fontId="3"/>
  </si>
  <si>
    <t>うち国庫補助金等の額</t>
    <rPh sb="2" eb="4">
      <t>コッコ</t>
    </rPh>
    <rPh sb="4" eb="7">
      <t>ホジョキン</t>
    </rPh>
    <rPh sb="7" eb="8">
      <t>トウ</t>
    </rPh>
    <rPh sb="9" eb="10">
      <t>ガク</t>
    </rPh>
    <phoneticPr fontId="3"/>
  </si>
  <si>
    <t>基本財産（有形固定資産）</t>
    <rPh sb="0" eb="2">
      <t>キホン</t>
    </rPh>
    <rPh sb="2" eb="4">
      <t>ザイサン</t>
    </rPh>
    <rPh sb="5" eb="7">
      <t>ユウケイ</t>
    </rPh>
    <rPh sb="7" eb="11">
      <t>コテイシサン</t>
    </rPh>
    <phoneticPr fontId="3"/>
  </si>
  <si>
    <t>　土地</t>
    <rPh sb="1" eb="3">
      <t>トチ</t>
    </rPh>
    <phoneticPr fontId="3"/>
  </si>
  <si>
    <t>　建物</t>
    <rPh sb="1" eb="3">
      <t>タテモノ</t>
    </rPh>
    <phoneticPr fontId="3"/>
  </si>
  <si>
    <t>基本財産合計</t>
    <rPh sb="0" eb="2">
      <t>キホン</t>
    </rPh>
    <rPh sb="2" eb="4">
      <t>ザイサン</t>
    </rPh>
    <rPh sb="4" eb="6">
      <t>ゴウケイ</t>
    </rPh>
    <phoneticPr fontId="3"/>
  </si>
  <si>
    <t>その他の固定資産（有形固定資産）</t>
    <rPh sb="2" eb="3">
      <t>タ</t>
    </rPh>
    <rPh sb="4" eb="8">
      <t>コテイシサン</t>
    </rPh>
    <rPh sb="9" eb="11">
      <t>ユウケイ</t>
    </rPh>
    <rPh sb="11" eb="15">
      <t>コテイシサン</t>
    </rPh>
    <phoneticPr fontId="3"/>
  </si>
  <si>
    <t>　器具及び備品</t>
    <rPh sb="1" eb="3">
      <t>キグ</t>
    </rPh>
    <rPh sb="3" eb="4">
      <t>オヨ</t>
    </rPh>
    <rPh sb="5" eb="7">
      <t>ビヒン</t>
    </rPh>
    <phoneticPr fontId="3"/>
  </si>
  <si>
    <t>　建設仮勘定</t>
    <rPh sb="1" eb="3">
      <t>ケンセツ</t>
    </rPh>
    <rPh sb="3" eb="6">
      <t>カリカンジョウ</t>
    </rPh>
    <phoneticPr fontId="3"/>
  </si>
  <si>
    <t>その他の固定資産（有形固定資産）計</t>
    <rPh sb="2" eb="3">
      <t>タ</t>
    </rPh>
    <rPh sb="4" eb="8">
      <t>コテイシサン</t>
    </rPh>
    <rPh sb="9" eb="11">
      <t>ユウケイ</t>
    </rPh>
    <rPh sb="11" eb="15">
      <t>コテイシサン</t>
    </rPh>
    <rPh sb="16" eb="17">
      <t>ケイ</t>
    </rPh>
    <phoneticPr fontId="3"/>
  </si>
  <si>
    <t>その他の固定資産（無形固定資産）</t>
    <rPh sb="2" eb="3">
      <t>タ</t>
    </rPh>
    <rPh sb="4" eb="8">
      <t>コテイシサン</t>
    </rPh>
    <rPh sb="9" eb="11">
      <t>ムケイ</t>
    </rPh>
    <rPh sb="11" eb="15">
      <t>コテイシサン</t>
    </rPh>
    <phoneticPr fontId="3"/>
  </si>
  <si>
    <t>　差入保証金</t>
    <rPh sb="1" eb="3">
      <t>サシイレ</t>
    </rPh>
    <rPh sb="3" eb="6">
      <t>ホショウキン</t>
    </rPh>
    <phoneticPr fontId="3"/>
  </si>
  <si>
    <t>　長期前払費用</t>
    <rPh sb="1" eb="3">
      <t>チョウキ</t>
    </rPh>
    <rPh sb="3" eb="5">
      <t>マエバライ</t>
    </rPh>
    <rPh sb="5" eb="7">
      <t>ヒヨウ</t>
    </rPh>
    <phoneticPr fontId="3"/>
  </si>
  <si>
    <t>その他の固定資産（無形固定資産）計</t>
    <rPh sb="2" eb="3">
      <t>タ</t>
    </rPh>
    <rPh sb="4" eb="8">
      <t>コテイシサン</t>
    </rPh>
    <rPh sb="9" eb="11">
      <t>ムケイ</t>
    </rPh>
    <rPh sb="11" eb="15">
      <t>コテイシサン</t>
    </rPh>
    <rPh sb="16" eb="17">
      <t>ケイ</t>
    </rPh>
    <phoneticPr fontId="3"/>
  </si>
  <si>
    <t>その他の固定資産計</t>
    <rPh sb="2" eb="3">
      <t>タ</t>
    </rPh>
    <rPh sb="4" eb="8">
      <t>コテイシサン</t>
    </rPh>
    <rPh sb="8" eb="9">
      <t>ケイ</t>
    </rPh>
    <phoneticPr fontId="3"/>
  </si>
  <si>
    <t>基本財産及びその他の固定資産計</t>
    <rPh sb="0" eb="2">
      <t>キホン</t>
    </rPh>
    <rPh sb="2" eb="4">
      <t>ザイサン</t>
    </rPh>
    <rPh sb="4" eb="5">
      <t>オヨ</t>
    </rPh>
    <rPh sb="8" eb="9">
      <t>タ</t>
    </rPh>
    <rPh sb="10" eb="14">
      <t>コテイシサン</t>
    </rPh>
    <rPh sb="14" eb="15">
      <t>ケイ</t>
    </rPh>
    <phoneticPr fontId="3"/>
  </si>
  <si>
    <t>将来入金予定の償還補助金の額</t>
    <rPh sb="0" eb="2">
      <t>ショウライ</t>
    </rPh>
    <rPh sb="2" eb="4">
      <t>ニュウキン</t>
    </rPh>
    <rPh sb="4" eb="6">
      <t>ヨテイ</t>
    </rPh>
    <rPh sb="7" eb="9">
      <t>ショウカン</t>
    </rPh>
    <rPh sb="9" eb="12">
      <t>ホジョキン</t>
    </rPh>
    <rPh sb="13" eb="14">
      <t>ガク</t>
    </rPh>
    <phoneticPr fontId="3"/>
  </si>
  <si>
    <t>差　　引</t>
    <rPh sb="0" eb="1">
      <t>サ</t>
    </rPh>
    <rPh sb="3" eb="4">
      <t>イン</t>
    </rPh>
    <phoneticPr fontId="3"/>
  </si>
  <si>
    <t>（注）１．「うち国庫補助金等の額」については、設備資金元金償還補助金がある場合には、償還補助総額を記載した上で、国庫補助金取崩計算を行うものとする。</t>
    <rPh sb="1" eb="2">
      <t>チュウ</t>
    </rPh>
    <rPh sb="8" eb="10">
      <t>コッコ</t>
    </rPh>
    <rPh sb="10" eb="13">
      <t>ホジョキン</t>
    </rPh>
    <rPh sb="13" eb="14">
      <t>トウ</t>
    </rPh>
    <rPh sb="15" eb="16">
      <t>ガク</t>
    </rPh>
    <rPh sb="23" eb="25">
      <t>セツビ</t>
    </rPh>
    <rPh sb="25" eb="27">
      <t>シキン</t>
    </rPh>
    <rPh sb="27" eb="29">
      <t>ガンキン</t>
    </rPh>
    <rPh sb="29" eb="31">
      <t>ショウカン</t>
    </rPh>
    <rPh sb="31" eb="34">
      <t>ホジョキン</t>
    </rPh>
    <rPh sb="37" eb="39">
      <t>バアイ</t>
    </rPh>
    <rPh sb="42" eb="44">
      <t>ショウカン</t>
    </rPh>
    <rPh sb="44" eb="46">
      <t>ホジョ</t>
    </rPh>
    <rPh sb="46" eb="48">
      <t>ソウガク</t>
    </rPh>
    <rPh sb="49" eb="51">
      <t>キサイ</t>
    </rPh>
    <rPh sb="53" eb="54">
      <t>ウエ</t>
    </rPh>
    <rPh sb="56" eb="58">
      <t>コッコ</t>
    </rPh>
    <rPh sb="58" eb="61">
      <t>ホジョキン</t>
    </rPh>
    <rPh sb="61" eb="63">
      <t>トリクズシ</t>
    </rPh>
    <rPh sb="63" eb="65">
      <t>ケイサン</t>
    </rPh>
    <rPh sb="66" eb="67">
      <t>オコナ</t>
    </rPh>
    <phoneticPr fontId="3"/>
  </si>
  <si>
    <t>　　　　　ただし、「将来入金予定の償還補助金の額」欄では、「期首帳簿価額」の「うち国庫補助金等の額」はマイナス表示し、実際に補助金を受けた場合に「当期増加額」の</t>
    <rPh sb="10" eb="12">
      <t>ショウライ</t>
    </rPh>
    <rPh sb="12" eb="14">
      <t>ニュウキン</t>
    </rPh>
    <rPh sb="14" eb="16">
      <t>ヨテイ</t>
    </rPh>
    <rPh sb="17" eb="19">
      <t>ショウカン</t>
    </rPh>
    <rPh sb="19" eb="22">
      <t>ホジョキン</t>
    </rPh>
    <rPh sb="23" eb="24">
      <t>ガク</t>
    </rPh>
    <rPh sb="25" eb="26">
      <t>ラン</t>
    </rPh>
    <rPh sb="30" eb="32">
      <t>キシュ</t>
    </rPh>
    <rPh sb="32" eb="34">
      <t>チョウボ</t>
    </rPh>
    <rPh sb="34" eb="36">
      <t>カガク</t>
    </rPh>
    <rPh sb="41" eb="43">
      <t>コッコ</t>
    </rPh>
    <rPh sb="43" eb="46">
      <t>ホジョキン</t>
    </rPh>
    <rPh sb="46" eb="47">
      <t>トウ</t>
    </rPh>
    <rPh sb="48" eb="49">
      <t>ガク</t>
    </rPh>
    <rPh sb="55" eb="57">
      <t>ヒョウジ</t>
    </rPh>
    <rPh sb="59" eb="61">
      <t>ジッサイ</t>
    </rPh>
    <rPh sb="62" eb="65">
      <t>ホジョキン</t>
    </rPh>
    <rPh sb="66" eb="67">
      <t>ウ</t>
    </rPh>
    <rPh sb="69" eb="71">
      <t>バアイ</t>
    </rPh>
    <rPh sb="73" eb="75">
      <t>トウキ</t>
    </rPh>
    <rPh sb="75" eb="78">
      <t>ゾウカガク</t>
    </rPh>
    <phoneticPr fontId="3"/>
  </si>
  <si>
    <t>　　　　「うち国庫補助金等の額」をプラス表示することにより、「差引」欄の「期末帳簿価額」の「うち国庫補助金等の額」が貸借対照表上の国庫補助金等特別積立金残高と</t>
    <rPh sb="7" eb="9">
      <t>コッコ</t>
    </rPh>
    <rPh sb="9" eb="12">
      <t>ホジョキン</t>
    </rPh>
    <rPh sb="12" eb="13">
      <t>トウ</t>
    </rPh>
    <rPh sb="14" eb="15">
      <t>ガク</t>
    </rPh>
    <rPh sb="20" eb="22">
      <t>ヒョウジ</t>
    </rPh>
    <rPh sb="31" eb="33">
      <t>サシヒキ</t>
    </rPh>
    <rPh sb="34" eb="35">
      <t>ラン</t>
    </rPh>
    <rPh sb="37" eb="39">
      <t>キマツ</t>
    </rPh>
    <rPh sb="39" eb="41">
      <t>チョウボ</t>
    </rPh>
    <rPh sb="41" eb="43">
      <t>カガク</t>
    </rPh>
    <rPh sb="48" eb="50">
      <t>コッコ</t>
    </rPh>
    <rPh sb="50" eb="53">
      <t>ホジョキン</t>
    </rPh>
    <rPh sb="53" eb="54">
      <t>トウ</t>
    </rPh>
    <rPh sb="55" eb="56">
      <t>ガク</t>
    </rPh>
    <rPh sb="58" eb="60">
      <t>タイシャク</t>
    </rPh>
    <rPh sb="60" eb="63">
      <t>タイショウヒョウ</t>
    </rPh>
    <rPh sb="63" eb="64">
      <t>ジョウ</t>
    </rPh>
    <rPh sb="65" eb="67">
      <t>コッコ</t>
    </rPh>
    <rPh sb="67" eb="70">
      <t>ホジョキン</t>
    </rPh>
    <rPh sb="70" eb="71">
      <t>トウ</t>
    </rPh>
    <rPh sb="71" eb="73">
      <t>トクベツ</t>
    </rPh>
    <rPh sb="73" eb="76">
      <t>ツミタテキン</t>
    </rPh>
    <rPh sb="76" eb="78">
      <t>ザンダカ</t>
    </rPh>
    <phoneticPr fontId="3"/>
  </si>
  <si>
    <t>　　　　一致することが確認できる。</t>
    <rPh sb="4" eb="6">
      <t>イッチ</t>
    </rPh>
    <rPh sb="11" eb="13">
      <t>カクニン</t>
    </rPh>
    <phoneticPr fontId="3"/>
  </si>
  <si>
    <t>　　　２．「当期増加額」には減価償却控除前の増加額、「当期減少額」には当期減価償却額を控除した減少額を記載する。</t>
    <rPh sb="6" eb="8">
      <t>トウキ</t>
    </rPh>
    <rPh sb="8" eb="11">
      <t>ゾウカガク</t>
    </rPh>
    <rPh sb="14" eb="16">
      <t>ゲンカ</t>
    </rPh>
    <rPh sb="16" eb="18">
      <t>ショウキャク</t>
    </rPh>
    <rPh sb="18" eb="20">
      <t>コウジョ</t>
    </rPh>
    <rPh sb="20" eb="21">
      <t>マエ</t>
    </rPh>
    <rPh sb="22" eb="25">
      <t>ゾウカガク</t>
    </rPh>
    <rPh sb="27" eb="29">
      <t>トウキ</t>
    </rPh>
    <rPh sb="29" eb="32">
      <t>ゲンショウガク</t>
    </rPh>
    <rPh sb="35" eb="37">
      <t>トウキ</t>
    </rPh>
    <rPh sb="37" eb="39">
      <t>ゲンカ</t>
    </rPh>
    <rPh sb="39" eb="41">
      <t>ショウキャク</t>
    </rPh>
    <rPh sb="41" eb="42">
      <t>ガク</t>
    </rPh>
    <rPh sb="43" eb="45">
      <t>コウジョ</t>
    </rPh>
    <rPh sb="47" eb="50">
      <t>ゲンショウガク</t>
    </rPh>
    <rPh sb="51" eb="53">
      <t>キサイ</t>
    </rPh>
    <phoneticPr fontId="3"/>
  </si>
  <si>
    <t>別紙３(⑬)</t>
    <rPh sb="0" eb="2">
      <t>ベッシ</t>
    </rPh>
    <phoneticPr fontId="3"/>
  </si>
  <si>
    <t>サービス区分間繰入金明細書</t>
    <rPh sb="4" eb="6">
      <t>クブン</t>
    </rPh>
    <rPh sb="6" eb="7">
      <t>カン</t>
    </rPh>
    <rPh sb="7" eb="10">
      <t>クリイレキン</t>
    </rPh>
    <rPh sb="10" eb="13">
      <t>メイサイショ</t>
    </rPh>
    <phoneticPr fontId="3"/>
  </si>
  <si>
    <t>サービス区分名</t>
    <rPh sb="4" eb="6">
      <t>クブン</t>
    </rPh>
    <rPh sb="6" eb="7">
      <t>メイ</t>
    </rPh>
    <phoneticPr fontId="3"/>
  </si>
  <si>
    <t>該当なし</t>
    <rPh sb="0" eb="2">
      <t>ガイトウ</t>
    </rPh>
    <phoneticPr fontId="3"/>
  </si>
  <si>
    <t>（注）拠点区分資金収支明細書（別紙３（⑩））を作成した拠点においては、本明細書を作成のこと。</t>
    <rPh sb="1" eb="2">
      <t>チュウ</t>
    </rPh>
    <rPh sb="3" eb="5">
      <t>キョテン</t>
    </rPh>
    <rPh sb="5" eb="7">
      <t>クブン</t>
    </rPh>
    <rPh sb="7" eb="9">
      <t>シキン</t>
    </rPh>
    <rPh sb="9" eb="11">
      <t>シュウシ</t>
    </rPh>
    <rPh sb="11" eb="14">
      <t>メイサイショ</t>
    </rPh>
    <rPh sb="15" eb="17">
      <t>ベッシ</t>
    </rPh>
    <rPh sb="23" eb="25">
      <t>サクセイ</t>
    </rPh>
    <rPh sb="27" eb="29">
      <t>キョテン</t>
    </rPh>
    <rPh sb="35" eb="36">
      <t>ホン</t>
    </rPh>
    <rPh sb="36" eb="39">
      <t>メイサイショ</t>
    </rPh>
    <rPh sb="40" eb="42">
      <t>サクセイ</t>
    </rPh>
    <phoneticPr fontId="3"/>
  </si>
  <si>
    <t>　　　繰入金の財源には、措置費収入、保育所運営費収入、前期末支払資金残高等の別を記入すること。</t>
    <rPh sb="12" eb="15">
      <t>ソチヒ</t>
    </rPh>
    <rPh sb="15" eb="17">
      <t>シュウニュウ</t>
    </rPh>
    <rPh sb="18" eb="21">
      <t>ホイクショ</t>
    </rPh>
    <rPh sb="21" eb="24">
      <t>ウンエイヒ</t>
    </rPh>
    <rPh sb="24" eb="26">
      <t>シュウニュウ</t>
    </rPh>
    <phoneticPr fontId="3"/>
  </si>
  <si>
    <t>別紙３(⑭)</t>
    <rPh sb="0" eb="2">
      <t>ベッシ</t>
    </rPh>
    <phoneticPr fontId="3"/>
  </si>
  <si>
    <t>サービス区分間貸付金（借入金）残高明細書</t>
    <rPh sb="4" eb="6">
      <t>クブン</t>
    </rPh>
    <rPh sb="6" eb="7">
      <t>カン</t>
    </rPh>
    <rPh sb="7" eb="10">
      <t>カシツケキン</t>
    </rPh>
    <rPh sb="11" eb="14">
      <t>カリイレキン</t>
    </rPh>
    <rPh sb="15" eb="17">
      <t>ザンダカ</t>
    </rPh>
    <rPh sb="17" eb="20">
      <t>メイサイショ</t>
    </rPh>
    <phoneticPr fontId="3"/>
  </si>
  <si>
    <t>貸付サービス区分名</t>
    <rPh sb="0" eb="2">
      <t>カシツケ</t>
    </rPh>
    <rPh sb="6" eb="8">
      <t>クブン</t>
    </rPh>
    <rPh sb="8" eb="9">
      <t>メイ</t>
    </rPh>
    <phoneticPr fontId="3"/>
  </si>
  <si>
    <t>借入サービス区分名</t>
    <rPh sb="0" eb="2">
      <t>カリイレ</t>
    </rPh>
    <rPh sb="6" eb="8">
      <t>クブン</t>
    </rPh>
    <rPh sb="8" eb="9">
      <t>メイ</t>
    </rPh>
    <phoneticPr fontId="3"/>
  </si>
  <si>
    <t>社会福祉法人名　　社会福祉法人　北アルプスの風</t>
    <rPh sb="0" eb="2">
      <t>シャカイ</t>
    </rPh>
    <rPh sb="2" eb="4">
      <t>フクシ</t>
    </rPh>
    <rPh sb="4" eb="6">
      <t>ホウジン</t>
    </rPh>
    <rPh sb="6" eb="7">
      <t>メイ</t>
    </rPh>
    <rPh sb="9" eb="11">
      <t>シャカイ</t>
    </rPh>
    <rPh sb="11" eb="13">
      <t>フクシ</t>
    </rPh>
    <rPh sb="13" eb="15">
      <t>ホウジン</t>
    </rPh>
    <rPh sb="16" eb="17">
      <t>キタ</t>
    </rPh>
    <rPh sb="22" eb="23">
      <t>カゼ</t>
    </rPh>
    <phoneticPr fontId="3"/>
  </si>
  <si>
    <t>拠点区分　　地域密着型特別養護老人ホーム　リーベおおにわ</t>
    <rPh sb="6" eb="8">
      <t>チイキ</t>
    </rPh>
    <rPh sb="8" eb="11">
      <t>ミッチャクガタ</t>
    </rPh>
    <rPh sb="11" eb="13">
      <t>トクベツ</t>
    </rPh>
    <rPh sb="13" eb="15">
      <t>ヨウゴ</t>
    </rPh>
    <rPh sb="15" eb="17">
      <t>ロウジン</t>
    </rPh>
    <phoneticPr fontId="3"/>
  </si>
  <si>
    <t>　</t>
    <phoneticPr fontId="3"/>
  </si>
  <si>
    <t>特別増減費用として計上する積立額</t>
    <rPh sb="0" eb="2">
      <t>トクベツ</t>
    </rPh>
    <rPh sb="2" eb="4">
      <t>ゾウゲン</t>
    </rPh>
    <rPh sb="4" eb="6">
      <t>ヒヨウ</t>
    </rPh>
    <rPh sb="9" eb="11">
      <t>ケイジョウ</t>
    </rPh>
    <rPh sb="13" eb="15">
      <t>ツミタテ</t>
    </rPh>
    <rPh sb="15" eb="16">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</si>
</sst>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411]ggge&quot;年&quot;m&quot;月&quot;d&quot;日&quot;;@"/>
    <numFmt numFmtId="178" formatCode="#,##0_);\(#,##0\)"/>
  </numFmts>
  <fonts count="1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9"/>
      <color indexed="8"/>
      <name val="ＭＳ Ｐゴシック"/>
      <family val="3"/>
      <charset val="128"/>
    </font>
    <font>
      <sz val="9"/>
      <color indexed="8"/>
      <name val="ＭＳ 明朝"/>
      <family val="1"/>
      <charset val="128"/>
    </font>
    <font>
      <sz val="11"/>
      <color indexed="8"/>
      <name val="ＭＳ Ｐゴシック"/>
      <family val="3"/>
      <charset val="128"/>
    </font>
    <font>
      <sz val="11"/>
      <color indexed="8"/>
      <name val="ＭＳ ゴシック"/>
      <family val="3"/>
      <charset val="128"/>
    </font>
    <font>
      <u/>
      <sz val="12"/>
      <color indexed="8"/>
      <name val="ＭＳ ゴシック"/>
      <family val="3"/>
      <charset val="128"/>
    </font>
    <font>
      <sz val="11"/>
      <color indexed="8"/>
      <name val="ＭＳ 明朝"/>
      <family val="1"/>
      <charset val="128"/>
    </font>
    <font>
      <u/>
      <sz val="9"/>
      <color indexed="8"/>
      <name val="ＭＳ 明朝"/>
      <family val="1"/>
      <charset val="128"/>
    </font>
    <font>
      <b/>
      <sz val="9"/>
      <color indexed="81"/>
      <name val="ＭＳ Ｐゴシック"/>
      <family val="3"/>
      <charset val="128"/>
    </font>
    <font>
      <u/>
      <sz val="11"/>
      <color indexed="8"/>
      <name val="ＭＳ ゴシック"/>
      <family val="3"/>
      <charset val="128"/>
    </font>
    <font>
      <sz val="10"/>
      <color indexed="8"/>
      <name val="ＭＳ 明朝"/>
      <family val="1"/>
      <charset val="128"/>
    </font>
    <font>
      <u/>
      <sz val="11"/>
      <color indexed="8"/>
      <name val="ＭＳ 明朝"/>
      <family val="1"/>
      <charset val="128"/>
    </font>
    <font>
      <u/>
      <sz val="14"/>
      <color indexed="8"/>
      <name val="ＭＳ 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4">
    <xf numFmtId="0" fontId="0" fillId="0" borderId="0">
      <alignment vertical="center"/>
    </xf>
    <xf numFmtId="0" fontId="1"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60">
    <xf numFmtId="0" fontId="0" fillId="0" borderId="0" xfId="0">
      <alignment vertical="center"/>
    </xf>
    <xf numFmtId="0" fontId="7" fillId="0" borderId="0" xfId="1" applyFont="1" applyFill="1"/>
    <xf numFmtId="0" fontId="7" fillId="0" borderId="0" xfId="1" applyFont="1" applyFill="1" applyAlignment="1">
      <alignment horizontal="right"/>
    </xf>
    <xf numFmtId="0" fontId="8" fillId="0" borderId="0" xfId="1" applyFont="1" applyFill="1" applyAlignment="1"/>
    <xf numFmtId="0" fontId="9" fillId="0" borderId="0" xfId="1" applyFont="1" applyFill="1"/>
    <xf numFmtId="0" fontId="5" fillId="0" borderId="0" xfId="1" applyFont="1" applyFill="1" applyAlignment="1"/>
    <xf numFmtId="0" fontId="5" fillId="0" borderId="0" xfId="1" applyFont="1" applyFill="1"/>
    <xf numFmtId="0" fontId="10" fillId="0" borderId="0" xfId="1" applyFont="1" applyFill="1" applyBorder="1"/>
    <xf numFmtId="0" fontId="5" fillId="0" borderId="0" xfId="1" applyFont="1" applyFill="1" applyBorder="1"/>
    <xf numFmtId="0" fontId="5" fillId="0" borderId="0" xfId="1" applyFont="1" applyFill="1" applyAlignment="1">
      <alignment horizontal="right"/>
    </xf>
    <xf numFmtId="0" fontId="5" fillId="0" borderId="0" xfId="1" applyFont="1" applyFill="1" applyAlignment="1">
      <alignment vertical="center"/>
    </xf>
    <xf numFmtId="0" fontId="5" fillId="0" borderId="8" xfId="1" applyFont="1" applyFill="1" applyBorder="1" applyAlignment="1">
      <alignment horizontal="center" vertical="center"/>
    </xf>
    <xf numFmtId="0" fontId="4" fillId="0" borderId="0" xfId="1" applyFont="1" applyFill="1"/>
    <xf numFmtId="0" fontId="1" fillId="0" borderId="0" xfId="1" applyFill="1"/>
    <xf numFmtId="0" fontId="12" fillId="0" borderId="0" xfId="1" applyFont="1" applyFill="1" applyAlignment="1"/>
    <xf numFmtId="0" fontId="5" fillId="0" borderId="0" xfId="1" applyFont="1" applyFill="1" applyAlignment="1">
      <alignment horizontal="center" vertical="center"/>
    </xf>
    <xf numFmtId="0" fontId="5" fillId="0" borderId="8" xfId="1" applyFont="1" applyFill="1" applyBorder="1"/>
    <xf numFmtId="0" fontId="5" fillId="0" borderId="8" xfId="1" applyFont="1" applyFill="1" applyBorder="1" applyAlignment="1">
      <alignment horizontal="left" vertical="center"/>
    </xf>
    <xf numFmtId="176" fontId="5" fillId="0" borderId="8" xfId="1" applyNumberFormat="1" applyFont="1" applyFill="1" applyBorder="1" applyAlignment="1">
      <alignment vertical="center"/>
    </xf>
    <xf numFmtId="176" fontId="5" fillId="0" borderId="8" xfId="1" applyNumberFormat="1" applyFont="1" applyFill="1" applyBorder="1" applyAlignment="1">
      <alignment horizontal="right" vertical="center"/>
    </xf>
    <xf numFmtId="0" fontId="4" fillId="0" borderId="0" xfId="1" applyFont="1" applyFill="1" applyAlignment="1">
      <alignment vertical="center"/>
    </xf>
    <xf numFmtId="0" fontId="5" fillId="0" borderId="8" xfId="1" applyFont="1" applyFill="1" applyBorder="1" applyAlignment="1">
      <alignment horizontal="left" vertical="center" wrapText="1"/>
    </xf>
    <xf numFmtId="0" fontId="5" fillId="0" borderId="15" xfId="1" applyFont="1" applyFill="1" applyBorder="1" applyAlignment="1">
      <alignment horizontal="center" vertical="center"/>
    </xf>
    <xf numFmtId="176" fontId="5" fillId="0" borderId="8" xfId="1" applyNumberFormat="1" applyFont="1" applyFill="1" applyBorder="1" applyAlignment="1">
      <alignment horizontal="left" vertical="center"/>
    </xf>
    <xf numFmtId="0" fontId="5" fillId="0" borderId="0" xfId="1" applyFont="1" applyFill="1" applyBorder="1" applyAlignment="1">
      <alignment horizontal="lef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center" vertical="center"/>
    </xf>
    <xf numFmtId="0" fontId="5" fillId="0" borderId="9" xfId="1" applyFont="1" applyFill="1" applyBorder="1" applyAlignment="1">
      <alignment vertical="center"/>
    </xf>
    <xf numFmtId="0" fontId="5" fillId="0" borderId="11" xfId="1" applyFont="1" applyFill="1" applyBorder="1" applyAlignment="1">
      <alignment horizontal="center" vertical="center"/>
    </xf>
    <xf numFmtId="0" fontId="5" fillId="0" borderId="8" xfId="1" applyFont="1" applyFill="1" applyBorder="1" applyAlignment="1">
      <alignment horizontal="center" vertical="center" wrapText="1"/>
    </xf>
    <xf numFmtId="0" fontId="5" fillId="0" borderId="17" xfId="1" applyFont="1" applyFill="1" applyBorder="1" applyAlignment="1">
      <alignment horizontal="center" vertical="center"/>
    </xf>
    <xf numFmtId="0" fontId="5" fillId="0" borderId="17" xfId="1" applyFont="1" applyFill="1" applyBorder="1" applyAlignment="1">
      <alignment horizontal="left" vertical="center"/>
    </xf>
    <xf numFmtId="176" fontId="5" fillId="0" borderId="17" xfId="1" applyNumberFormat="1" applyFont="1" applyFill="1" applyBorder="1" applyAlignment="1">
      <alignment vertical="center"/>
    </xf>
    <xf numFmtId="0" fontId="5" fillId="0" borderId="15" xfId="1" applyFont="1" applyFill="1" applyBorder="1" applyAlignment="1">
      <alignment horizontal="left" vertical="center"/>
    </xf>
    <xf numFmtId="176" fontId="5" fillId="0" borderId="15" xfId="1" applyNumberFormat="1" applyFont="1" applyFill="1" applyBorder="1" applyAlignment="1">
      <alignment vertical="center"/>
    </xf>
    <xf numFmtId="0" fontId="5" fillId="0" borderId="8" xfId="1" applyNumberFormat="1" applyFont="1" applyFill="1" applyBorder="1" applyAlignment="1">
      <alignment vertical="center"/>
    </xf>
    <xf numFmtId="0" fontId="5" fillId="0" borderId="4" xfId="1" applyNumberFormat="1" applyFont="1" applyFill="1" applyBorder="1" applyAlignment="1">
      <alignment vertical="center"/>
    </xf>
    <xf numFmtId="176" fontId="5" fillId="0" borderId="4" xfId="1" applyNumberFormat="1" applyFont="1" applyFill="1" applyBorder="1" applyAlignment="1">
      <alignment vertical="center"/>
    </xf>
    <xf numFmtId="0" fontId="5" fillId="0" borderId="2" xfId="1" applyNumberFormat="1" applyFont="1" applyFill="1" applyBorder="1" applyAlignment="1">
      <alignment vertical="center"/>
    </xf>
    <xf numFmtId="176" fontId="5" fillId="0" borderId="2" xfId="1" applyNumberFormat="1" applyFont="1" applyFill="1" applyBorder="1" applyAlignment="1">
      <alignment vertical="center"/>
    </xf>
    <xf numFmtId="0" fontId="5" fillId="0" borderId="15" xfId="1" applyNumberFormat="1" applyFont="1" applyFill="1" applyBorder="1" applyAlignment="1">
      <alignment vertical="center"/>
    </xf>
    <xf numFmtId="0" fontId="5" fillId="0" borderId="8" xfId="1" applyNumberFormat="1" applyFont="1" applyFill="1" applyBorder="1" applyAlignment="1">
      <alignment horizontal="center" vertical="center"/>
    </xf>
    <xf numFmtId="176" fontId="5" fillId="0" borderId="20" xfId="1" applyNumberFormat="1" applyFont="1" applyFill="1" applyBorder="1" applyAlignment="1">
      <alignment vertical="center"/>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9" xfId="1" applyFont="1" applyFill="1" applyBorder="1" applyAlignment="1">
      <alignment horizontal="center" vertical="center"/>
    </xf>
    <xf numFmtId="0" fontId="5" fillId="0" borderId="4"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0" xfId="1" applyFont="1" applyFill="1" applyBorder="1" applyAlignment="1">
      <alignment horizontal="right" vertical="center"/>
    </xf>
    <xf numFmtId="0" fontId="9" fillId="0" borderId="0" xfId="1" applyFont="1" applyFill="1" applyAlignment="1">
      <alignment vertical="center"/>
    </xf>
    <xf numFmtId="0" fontId="5" fillId="0" borderId="13" xfId="1" applyFont="1" applyFill="1" applyBorder="1"/>
    <xf numFmtId="0" fontId="14" fillId="0" borderId="0" xfId="1" applyFont="1" applyFill="1" applyBorder="1"/>
    <xf numFmtId="0" fontId="9" fillId="0" borderId="0" xfId="1" applyFont="1" applyFill="1" applyBorder="1"/>
    <xf numFmtId="0" fontId="9" fillId="0" borderId="0" xfId="1" applyFont="1" applyFill="1" applyAlignment="1">
      <alignment horizontal="right"/>
    </xf>
    <xf numFmtId="0" fontId="9" fillId="0" borderId="8" xfId="1" applyFont="1" applyFill="1" applyBorder="1" applyAlignment="1">
      <alignment horizontal="center" vertical="center"/>
    </xf>
    <xf numFmtId="38" fontId="9" fillId="0" borderId="5" xfId="2" applyFont="1" applyFill="1" applyBorder="1" applyAlignment="1">
      <alignment horizontal="right" vertical="center"/>
    </xf>
    <xf numFmtId="176" fontId="9" fillId="0" borderId="6" xfId="2" applyNumberFormat="1" applyFont="1" applyFill="1" applyBorder="1" applyAlignment="1">
      <alignment vertical="center"/>
    </xf>
    <xf numFmtId="38" fontId="9" fillId="0" borderId="7" xfId="1" applyNumberFormat="1" applyFont="1" applyFill="1" applyBorder="1" applyAlignment="1">
      <alignment vertical="center"/>
    </xf>
    <xf numFmtId="38" fontId="9" fillId="0" borderId="12" xfId="2" applyFont="1" applyFill="1" applyBorder="1" applyAlignment="1">
      <alignment horizontal="right" vertical="center"/>
    </xf>
    <xf numFmtId="176" fontId="9" fillId="0" borderId="13" xfId="2" applyNumberFormat="1" applyFont="1" applyFill="1" applyBorder="1" applyAlignment="1">
      <alignment vertical="center"/>
    </xf>
    <xf numFmtId="178" fontId="9" fillId="0" borderId="14" xfId="1" applyNumberFormat="1" applyFont="1" applyFill="1" applyBorder="1" applyAlignment="1">
      <alignment vertical="center"/>
    </xf>
    <xf numFmtId="38" fontId="9" fillId="0" borderId="5" xfId="1" applyNumberFormat="1" applyFont="1" applyFill="1" applyBorder="1" applyAlignment="1">
      <alignment horizontal="right" vertical="center"/>
    </xf>
    <xf numFmtId="0" fontId="9" fillId="0" borderId="0" xfId="1" applyFont="1" applyFill="1" applyAlignment="1">
      <alignment horizontal="center" vertical="center"/>
    </xf>
    <xf numFmtId="176" fontId="9" fillId="0" borderId="8" xfId="2" applyNumberFormat="1" applyFont="1" applyFill="1" applyBorder="1" applyAlignment="1">
      <alignment vertical="center"/>
    </xf>
    <xf numFmtId="0" fontId="9" fillId="0" borderId="8" xfId="1" applyFont="1" applyFill="1" applyBorder="1" applyAlignment="1">
      <alignment vertical="center"/>
    </xf>
    <xf numFmtId="176" fontId="9" fillId="0" borderId="8" xfId="1" applyNumberFormat="1" applyFont="1" applyFill="1" applyBorder="1" applyAlignment="1">
      <alignment vertical="center"/>
    </xf>
    <xf numFmtId="176" fontId="9" fillId="0" borderId="4" xfId="2" applyNumberFormat="1" applyFont="1" applyFill="1" applyBorder="1" applyAlignment="1">
      <alignment vertical="center"/>
    </xf>
    <xf numFmtId="0" fontId="9" fillId="0" borderId="4" xfId="1" applyFont="1" applyFill="1" applyBorder="1" applyAlignment="1">
      <alignment vertical="center"/>
    </xf>
    <xf numFmtId="176" fontId="9" fillId="0" borderId="24" xfId="2" applyNumberFormat="1" applyFont="1" applyFill="1" applyBorder="1" applyAlignment="1">
      <alignment horizontal="right" vertical="center"/>
    </xf>
    <xf numFmtId="176" fontId="9" fillId="0" borderId="25" xfId="2" applyNumberFormat="1" applyFont="1" applyFill="1" applyBorder="1" applyAlignment="1">
      <alignment horizontal="right" vertical="center"/>
    </xf>
    <xf numFmtId="0" fontId="9" fillId="0" borderId="24" xfId="1" applyFont="1" applyFill="1" applyBorder="1" applyAlignment="1">
      <alignment vertical="center"/>
    </xf>
    <xf numFmtId="0" fontId="9" fillId="0" borderId="20" xfId="1" applyFont="1" applyFill="1" applyBorder="1" applyAlignment="1">
      <alignment vertical="center"/>
    </xf>
    <xf numFmtId="176" fontId="9" fillId="0" borderId="4" xfId="2" applyNumberFormat="1" applyFont="1" applyFill="1" applyBorder="1" applyAlignment="1">
      <alignment horizontal="right" vertical="center"/>
    </xf>
    <xf numFmtId="176" fontId="9" fillId="0" borderId="15" xfId="2" applyNumberFormat="1" applyFont="1" applyFill="1" applyBorder="1" applyAlignment="1">
      <alignment horizontal="right" vertical="center"/>
    </xf>
    <xf numFmtId="0" fontId="9" fillId="0" borderId="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4" xfId="1" applyFont="1" applyFill="1" applyBorder="1" applyAlignment="1">
      <alignment horizontal="left" vertical="center"/>
    </xf>
    <xf numFmtId="0" fontId="9" fillId="0" borderId="15" xfId="1" applyFont="1" applyFill="1" applyBorder="1" applyAlignment="1">
      <alignment horizontal="left" vertical="center"/>
    </xf>
    <xf numFmtId="176" fontId="9" fillId="0" borderId="4" xfId="1" applyNumberFormat="1" applyFont="1" applyFill="1" applyBorder="1" applyAlignment="1">
      <alignment horizontal="right" vertical="center"/>
    </xf>
    <xf numFmtId="176" fontId="9" fillId="0" borderId="15" xfId="1" applyNumberFormat="1" applyFont="1" applyFill="1" applyBorder="1" applyAlignment="1">
      <alignment horizontal="right" vertical="center"/>
    </xf>
    <xf numFmtId="10" fontId="9" fillId="0" borderId="4" xfId="3" applyNumberFormat="1" applyFont="1" applyFill="1" applyBorder="1" applyAlignment="1">
      <alignment horizontal="right" vertical="center"/>
    </xf>
    <xf numFmtId="10" fontId="9" fillId="0" borderId="15" xfId="3" applyNumberFormat="1" applyFont="1" applyFill="1" applyBorder="1" applyAlignment="1">
      <alignment horizontal="right" vertical="center"/>
    </xf>
    <xf numFmtId="177" fontId="9" fillId="0" borderId="4" xfId="2" applyNumberFormat="1" applyFont="1" applyFill="1" applyBorder="1" applyAlignment="1">
      <alignment horizontal="left" vertical="center"/>
    </xf>
    <xf numFmtId="177" fontId="9" fillId="0" borderId="15" xfId="2" applyNumberFormat="1" applyFont="1" applyFill="1" applyBorder="1" applyAlignment="1">
      <alignment horizontal="left" vertical="center"/>
    </xf>
    <xf numFmtId="0" fontId="9" fillId="0" borderId="8"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4" xfId="1" applyFont="1" applyFill="1" applyBorder="1" applyAlignment="1">
      <alignment horizontal="center" vertical="center"/>
    </xf>
    <xf numFmtId="176" fontId="9" fillId="0" borderId="6" xfId="2" applyNumberFormat="1" applyFont="1" applyFill="1" applyBorder="1" applyAlignment="1">
      <alignment horizontal="right" vertical="center"/>
    </xf>
    <xf numFmtId="176" fontId="9" fillId="0" borderId="13" xfId="2" applyNumberFormat="1" applyFont="1" applyFill="1" applyBorder="1" applyAlignment="1">
      <alignment horizontal="right" vertical="center"/>
    </xf>
    <xf numFmtId="0" fontId="9" fillId="0" borderId="8" xfId="1" applyFont="1" applyFill="1" applyBorder="1" applyAlignment="1">
      <alignment horizontal="center" vertical="center" textRotation="255"/>
    </xf>
    <xf numFmtId="0" fontId="9" fillId="0" borderId="8" xfId="1" applyFont="1" applyFill="1" applyBorder="1" applyAlignment="1">
      <alignment horizontal="center" vertical="center" textRotation="255" shrinkToFit="1"/>
    </xf>
    <xf numFmtId="0" fontId="9" fillId="0" borderId="4"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4" xfId="1" applyFont="1" applyFill="1" applyBorder="1" applyAlignment="1">
      <alignment horizontal="center" vertical="center" textRotation="255"/>
    </xf>
    <xf numFmtId="0" fontId="9" fillId="0" borderId="2" xfId="1" applyFont="1" applyFill="1" applyBorder="1" applyAlignment="1">
      <alignment horizontal="center" vertical="center" textRotation="255"/>
    </xf>
    <xf numFmtId="0" fontId="9" fillId="0" borderId="15" xfId="1" applyFont="1" applyFill="1" applyBorder="1" applyAlignment="1">
      <alignment horizontal="center" vertical="center" textRotation="255"/>
    </xf>
    <xf numFmtId="0" fontId="15" fillId="0" borderId="0" xfId="1" applyFont="1" applyFill="1" applyAlignment="1">
      <alignment horizontal="center"/>
    </xf>
    <xf numFmtId="0" fontId="13" fillId="0" borderId="0" xfId="1" applyFont="1" applyFill="1" applyAlignment="1">
      <alignment horizontal="center"/>
    </xf>
    <xf numFmtId="0" fontId="9" fillId="0" borderId="8"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4" xfId="1" applyFont="1" applyFill="1" applyBorder="1" applyAlignment="1">
      <alignment horizontal="center" vertical="center" textRotation="255"/>
    </xf>
    <xf numFmtId="0" fontId="5" fillId="0" borderId="2" xfId="1" applyFont="1" applyFill="1" applyBorder="1" applyAlignment="1">
      <alignment horizontal="center" vertical="center" textRotation="255"/>
    </xf>
    <xf numFmtId="0" fontId="5" fillId="0" borderId="15" xfId="1" applyFont="1" applyFill="1" applyBorder="1" applyAlignment="1">
      <alignment horizontal="center" vertical="center" textRotation="255"/>
    </xf>
    <xf numFmtId="0" fontId="8" fillId="0" borderId="0" xfId="1" applyFont="1" applyFill="1" applyAlignment="1">
      <alignment horizontal="center"/>
    </xf>
    <xf numFmtId="0" fontId="5" fillId="0" borderId="0" xfId="1" applyFont="1" applyFill="1" applyAlignment="1">
      <alignment horizontal="center"/>
    </xf>
    <xf numFmtId="0" fontId="5" fillId="0" borderId="8" xfId="1" applyFont="1" applyFill="1" applyBorder="1" applyAlignment="1">
      <alignment horizontal="center" vertical="center"/>
    </xf>
    <xf numFmtId="0" fontId="5" fillId="0" borderId="8" xfId="1" applyFont="1" applyFill="1" applyBorder="1" applyAlignment="1">
      <alignment horizontal="center" vertical="center" wrapText="1"/>
    </xf>
    <xf numFmtId="176" fontId="5" fillId="0" borderId="12" xfId="1" applyNumberFormat="1" applyFont="1" applyFill="1" applyBorder="1" applyAlignment="1">
      <alignment horizontal="left" vertical="center"/>
    </xf>
    <xf numFmtId="176" fontId="5" fillId="0" borderId="14" xfId="1" applyNumberFormat="1" applyFont="1" applyFill="1" applyBorder="1" applyAlignment="1">
      <alignment horizontal="left" vertical="center"/>
    </xf>
    <xf numFmtId="176" fontId="5" fillId="0" borderId="9" xfId="1" applyNumberFormat="1" applyFont="1" applyFill="1" applyBorder="1" applyAlignment="1">
      <alignment horizontal="left" vertical="center"/>
    </xf>
    <xf numFmtId="176" fontId="5" fillId="0" borderId="11" xfId="1" applyNumberFormat="1" applyFont="1" applyFill="1" applyBorder="1" applyAlignment="1">
      <alignment horizontal="left" vertical="center"/>
    </xf>
    <xf numFmtId="0" fontId="5" fillId="0" borderId="16" xfId="1" applyFont="1" applyFill="1" applyBorder="1" applyAlignment="1">
      <alignment horizontal="center" vertical="center" textRotation="255"/>
    </xf>
    <xf numFmtId="176" fontId="5" fillId="0" borderId="18" xfId="1" applyNumberFormat="1" applyFont="1" applyFill="1" applyBorder="1" applyAlignment="1">
      <alignment horizontal="left" vertical="center"/>
    </xf>
    <xf numFmtId="176" fontId="5" fillId="0" borderId="19" xfId="1" applyNumberFormat="1" applyFont="1" applyFill="1" applyBorder="1" applyAlignment="1">
      <alignment horizontal="left" vertical="center"/>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left" vertical="center"/>
    </xf>
    <xf numFmtId="0" fontId="5" fillId="0" borderId="7" xfId="1" applyFont="1" applyFill="1" applyBorder="1" applyAlignment="1">
      <alignment horizontal="left" vertical="center"/>
    </xf>
    <xf numFmtId="0" fontId="5" fillId="0" borderId="4" xfId="1" applyFont="1" applyFill="1" applyBorder="1" applyAlignment="1">
      <alignment horizontal="center"/>
    </xf>
    <xf numFmtId="0" fontId="5" fillId="0" borderId="15" xfId="1" applyFont="1" applyFill="1" applyBorder="1" applyAlignment="1">
      <alignment horizontal="center"/>
    </xf>
    <xf numFmtId="176" fontId="5" fillId="0" borderId="21" xfId="1" applyNumberFormat="1" applyFont="1" applyFill="1" applyBorder="1" applyAlignment="1">
      <alignment horizontal="center" vertical="center"/>
    </xf>
    <xf numFmtId="176" fontId="5" fillId="0" borderId="22" xfId="1" applyNumberFormat="1" applyFont="1" applyFill="1" applyBorder="1" applyAlignment="1">
      <alignment horizontal="center" vertical="center"/>
    </xf>
    <xf numFmtId="176" fontId="5" fillId="0" borderId="23"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4" xfId="1" applyFont="1" applyFill="1" applyBorder="1" applyAlignment="1">
      <alignment horizontal="center" vertical="center" wrapText="1"/>
    </xf>
    <xf numFmtId="0" fontId="9" fillId="0" borderId="8" xfId="1" applyFont="1" applyFill="1" applyBorder="1" applyAlignment="1">
      <alignment horizontal="center" vertical="center" shrinkToFit="1"/>
    </xf>
    <xf numFmtId="0" fontId="9" fillId="0" borderId="4"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8" xfId="1" applyFont="1" applyFill="1" applyBorder="1" applyAlignment="1">
      <alignment horizontal="left" vertical="center"/>
    </xf>
    <xf numFmtId="0" fontId="9" fillId="0" borderId="9" xfId="1" applyFont="1" applyFill="1" applyBorder="1" applyAlignment="1">
      <alignment horizontal="left" vertical="center"/>
    </xf>
    <xf numFmtId="0" fontId="9" fillId="0" borderId="11" xfId="1" applyFont="1" applyFill="1" applyBorder="1" applyAlignment="1">
      <alignment horizontal="left" vertical="center"/>
    </xf>
    <xf numFmtId="0" fontId="9" fillId="0" borderId="2"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5" xfId="1" applyFont="1" applyFill="1" applyBorder="1" applyAlignment="1">
      <alignment horizontal="left" vertical="center"/>
    </xf>
    <xf numFmtId="0" fontId="9" fillId="0" borderId="7" xfId="1" applyFont="1" applyFill="1" applyBorder="1" applyAlignment="1">
      <alignment horizontal="left" vertical="center"/>
    </xf>
    <xf numFmtId="0" fontId="9" fillId="0" borderId="1" xfId="1" applyFont="1" applyFill="1" applyBorder="1" applyAlignment="1">
      <alignment horizontal="left" vertical="center"/>
    </xf>
    <xf numFmtId="0" fontId="9" fillId="0" borderId="3" xfId="1" applyFont="1" applyFill="1" applyBorder="1" applyAlignment="1">
      <alignment horizontal="left" vertical="center"/>
    </xf>
    <xf numFmtId="0" fontId="9" fillId="0" borderId="5" xfId="1" applyFont="1" applyFill="1" applyBorder="1" applyAlignment="1">
      <alignment horizontal="left" vertical="center" wrapText="1"/>
    </xf>
    <xf numFmtId="0" fontId="9" fillId="0" borderId="2" xfId="1" applyFont="1" applyFill="1" applyBorder="1" applyAlignment="1">
      <alignment horizontal="center" vertical="top"/>
    </xf>
    <xf numFmtId="0" fontId="9" fillId="0" borderId="15" xfId="1" applyFont="1" applyFill="1" applyBorder="1" applyAlignment="1">
      <alignment horizontal="center" vertical="top"/>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T85"/>
  <sheetViews>
    <sheetView tabSelected="1" zoomScaleNormal="100" workbookViewId="0">
      <selection activeCell="T12" sqref="T12"/>
    </sheetView>
  </sheetViews>
  <sheetFormatPr defaultRowHeight="13.5" x14ac:dyDescent="0.15"/>
  <cols>
    <col min="1" max="1" width="3.625" style="13" customWidth="1"/>
    <col min="2" max="2" width="5.625" style="13" customWidth="1"/>
    <col min="3" max="7" width="15.625" style="13" customWidth="1"/>
    <col min="8" max="8" width="1.625" style="13" customWidth="1"/>
    <col min="9" max="9" width="25.625" style="13" customWidth="1"/>
    <col min="10" max="10" width="1.625" style="13" customWidth="1"/>
    <col min="11" max="11" width="15.625" style="13" customWidth="1"/>
    <col min="12" max="12" width="10.625" style="13" customWidth="1"/>
    <col min="13" max="14" width="15.625" style="13" customWidth="1"/>
    <col min="15" max="15" width="17.25" style="13" bestFit="1" customWidth="1"/>
    <col min="16" max="19" width="13.75" style="13" customWidth="1"/>
    <col min="20" max="256" width="9" style="13"/>
    <col min="257" max="257" width="3.625" style="13" customWidth="1"/>
    <col min="258" max="258" width="5.625" style="13" customWidth="1"/>
    <col min="259" max="263" width="15.625" style="13" customWidth="1"/>
    <col min="264" max="264" width="1.625" style="13" customWidth="1"/>
    <col min="265" max="265" width="25.625" style="13" customWidth="1"/>
    <col min="266" max="266" width="1.625" style="13" customWidth="1"/>
    <col min="267" max="267" width="15.625" style="13" customWidth="1"/>
    <col min="268" max="268" width="10.625" style="13" customWidth="1"/>
    <col min="269" max="275" width="15.625" style="13" customWidth="1"/>
    <col min="276" max="512" width="9" style="13"/>
    <col min="513" max="513" width="3.625" style="13" customWidth="1"/>
    <col min="514" max="514" width="5.625" style="13" customWidth="1"/>
    <col min="515" max="519" width="15.625" style="13" customWidth="1"/>
    <col min="520" max="520" width="1.625" style="13" customWidth="1"/>
    <col min="521" max="521" width="25.625" style="13" customWidth="1"/>
    <col min="522" max="522" width="1.625" style="13" customWidth="1"/>
    <col min="523" max="523" width="15.625" style="13" customWidth="1"/>
    <col min="524" max="524" width="10.625" style="13" customWidth="1"/>
    <col min="525" max="531" width="15.625" style="13" customWidth="1"/>
    <col min="532" max="768" width="9" style="13"/>
    <col min="769" max="769" width="3.625" style="13" customWidth="1"/>
    <col min="770" max="770" width="5.625" style="13" customWidth="1"/>
    <col min="771" max="775" width="15.625" style="13" customWidth="1"/>
    <col min="776" max="776" width="1.625" style="13" customWidth="1"/>
    <col min="777" max="777" width="25.625" style="13" customWidth="1"/>
    <col min="778" max="778" width="1.625" style="13" customWidth="1"/>
    <col min="779" max="779" width="15.625" style="13" customWidth="1"/>
    <col min="780" max="780" width="10.625" style="13" customWidth="1"/>
    <col min="781" max="787" width="15.625" style="13" customWidth="1"/>
    <col min="788" max="1024" width="9" style="13"/>
    <col min="1025" max="1025" width="3.625" style="13" customWidth="1"/>
    <col min="1026" max="1026" width="5.625" style="13" customWidth="1"/>
    <col min="1027" max="1031" width="15.625" style="13" customWidth="1"/>
    <col min="1032" max="1032" width="1.625" style="13" customWidth="1"/>
    <col min="1033" max="1033" width="25.625" style="13" customWidth="1"/>
    <col min="1034" max="1034" width="1.625" style="13" customWidth="1"/>
    <col min="1035" max="1035" width="15.625" style="13" customWidth="1"/>
    <col min="1036" max="1036" width="10.625" style="13" customWidth="1"/>
    <col min="1037" max="1043" width="15.625" style="13" customWidth="1"/>
    <col min="1044" max="1280" width="9" style="13"/>
    <col min="1281" max="1281" width="3.625" style="13" customWidth="1"/>
    <col min="1282" max="1282" width="5.625" style="13" customWidth="1"/>
    <col min="1283" max="1287" width="15.625" style="13" customWidth="1"/>
    <col min="1288" max="1288" width="1.625" style="13" customWidth="1"/>
    <col min="1289" max="1289" width="25.625" style="13" customWidth="1"/>
    <col min="1290" max="1290" width="1.625" style="13" customWidth="1"/>
    <col min="1291" max="1291" width="15.625" style="13" customWidth="1"/>
    <col min="1292" max="1292" width="10.625" style="13" customWidth="1"/>
    <col min="1293" max="1299" width="15.625" style="13" customWidth="1"/>
    <col min="1300" max="1536" width="9" style="13"/>
    <col min="1537" max="1537" width="3.625" style="13" customWidth="1"/>
    <col min="1538" max="1538" width="5.625" style="13" customWidth="1"/>
    <col min="1539" max="1543" width="15.625" style="13" customWidth="1"/>
    <col min="1544" max="1544" width="1.625" style="13" customWidth="1"/>
    <col min="1545" max="1545" width="25.625" style="13" customWidth="1"/>
    <col min="1546" max="1546" width="1.625" style="13" customWidth="1"/>
    <col min="1547" max="1547" width="15.625" style="13" customWidth="1"/>
    <col min="1548" max="1548" width="10.625" style="13" customWidth="1"/>
    <col min="1549" max="1555" width="15.625" style="13" customWidth="1"/>
    <col min="1556" max="1792" width="9" style="13"/>
    <col min="1793" max="1793" width="3.625" style="13" customWidth="1"/>
    <col min="1794" max="1794" width="5.625" style="13" customWidth="1"/>
    <col min="1795" max="1799" width="15.625" style="13" customWidth="1"/>
    <col min="1800" max="1800" width="1.625" style="13" customWidth="1"/>
    <col min="1801" max="1801" width="25.625" style="13" customWidth="1"/>
    <col min="1802" max="1802" width="1.625" style="13" customWidth="1"/>
    <col min="1803" max="1803" width="15.625" style="13" customWidth="1"/>
    <col min="1804" max="1804" width="10.625" style="13" customWidth="1"/>
    <col min="1805" max="1811" width="15.625" style="13" customWidth="1"/>
    <col min="1812" max="2048" width="9" style="13"/>
    <col min="2049" max="2049" width="3.625" style="13" customWidth="1"/>
    <col min="2050" max="2050" width="5.625" style="13" customWidth="1"/>
    <col min="2051" max="2055" width="15.625" style="13" customWidth="1"/>
    <col min="2056" max="2056" width="1.625" style="13" customWidth="1"/>
    <col min="2057" max="2057" width="25.625" style="13" customWidth="1"/>
    <col min="2058" max="2058" width="1.625" style="13" customWidth="1"/>
    <col min="2059" max="2059" width="15.625" style="13" customWidth="1"/>
    <col min="2060" max="2060" width="10.625" style="13" customWidth="1"/>
    <col min="2061" max="2067" width="15.625" style="13" customWidth="1"/>
    <col min="2068" max="2304" width="9" style="13"/>
    <col min="2305" max="2305" width="3.625" style="13" customWidth="1"/>
    <col min="2306" max="2306" width="5.625" style="13" customWidth="1"/>
    <col min="2307" max="2311" width="15.625" style="13" customWidth="1"/>
    <col min="2312" max="2312" width="1.625" style="13" customWidth="1"/>
    <col min="2313" max="2313" width="25.625" style="13" customWidth="1"/>
    <col min="2314" max="2314" width="1.625" style="13" customWidth="1"/>
    <col min="2315" max="2315" width="15.625" style="13" customWidth="1"/>
    <col min="2316" max="2316" width="10.625" style="13" customWidth="1"/>
    <col min="2317" max="2323" width="15.625" style="13" customWidth="1"/>
    <col min="2324" max="2560" width="9" style="13"/>
    <col min="2561" max="2561" width="3.625" style="13" customWidth="1"/>
    <col min="2562" max="2562" width="5.625" style="13" customWidth="1"/>
    <col min="2563" max="2567" width="15.625" style="13" customWidth="1"/>
    <col min="2568" max="2568" width="1.625" style="13" customWidth="1"/>
    <col min="2569" max="2569" width="25.625" style="13" customWidth="1"/>
    <col min="2570" max="2570" width="1.625" style="13" customWidth="1"/>
    <col min="2571" max="2571" width="15.625" style="13" customWidth="1"/>
    <col min="2572" max="2572" width="10.625" style="13" customWidth="1"/>
    <col min="2573" max="2579" width="15.625" style="13" customWidth="1"/>
    <col min="2580" max="2816" width="9" style="13"/>
    <col min="2817" max="2817" width="3.625" style="13" customWidth="1"/>
    <col min="2818" max="2818" width="5.625" style="13" customWidth="1"/>
    <col min="2819" max="2823" width="15.625" style="13" customWidth="1"/>
    <col min="2824" max="2824" width="1.625" style="13" customWidth="1"/>
    <col min="2825" max="2825" width="25.625" style="13" customWidth="1"/>
    <col min="2826" max="2826" width="1.625" style="13" customWidth="1"/>
    <col min="2827" max="2827" width="15.625" style="13" customWidth="1"/>
    <col min="2828" max="2828" width="10.625" style="13" customWidth="1"/>
    <col min="2829" max="2835" width="15.625" style="13" customWidth="1"/>
    <col min="2836" max="3072" width="9" style="13"/>
    <col min="3073" max="3073" width="3.625" style="13" customWidth="1"/>
    <col min="3074" max="3074" width="5.625" style="13" customWidth="1"/>
    <col min="3075" max="3079" width="15.625" style="13" customWidth="1"/>
    <col min="3080" max="3080" width="1.625" style="13" customWidth="1"/>
    <col min="3081" max="3081" width="25.625" style="13" customWidth="1"/>
    <col min="3082" max="3082" width="1.625" style="13" customWidth="1"/>
    <col min="3083" max="3083" width="15.625" style="13" customWidth="1"/>
    <col min="3084" max="3084" width="10.625" style="13" customWidth="1"/>
    <col min="3085" max="3091" width="15.625" style="13" customWidth="1"/>
    <col min="3092" max="3328" width="9" style="13"/>
    <col min="3329" max="3329" width="3.625" style="13" customWidth="1"/>
    <col min="3330" max="3330" width="5.625" style="13" customWidth="1"/>
    <col min="3331" max="3335" width="15.625" style="13" customWidth="1"/>
    <col min="3336" max="3336" width="1.625" style="13" customWidth="1"/>
    <col min="3337" max="3337" width="25.625" style="13" customWidth="1"/>
    <col min="3338" max="3338" width="1.625" style="13" customWidth="1"/>
    <col min="3339" max="3339" width="15.625" style="13" customWidth="1"/>
    <col min="3340" max="3340" width="10.625" style="13" customWidth="1"/>
    <col min="3341" max="3347" width="15.625" style="13" customWidth="1"/>
    <col min="3348" max="3584" width="9" style="13"/>
    <col min="3585" max="3585" width="3.625" style="13" customWidth="1"/>
    <col min="3586" max="3586" width="5.625" style="13" customWidth="1"/>
    <col min="3587" max="3591" width="15.625" style="13" customWidth="1"/>
    <col min="3592" max="3592" width="1.625" style="13" customWidth="1"/>
    <col min="3593" max="3593" width="25.625" style="13" customWidth="1"/>
    <col min="3594" max="3594" width="1.625" style="13" customWidth="1"/>
    <col min="3595" max="3595" width="15.625" style="13" customWidth="1"/>
    <col min="3596" max="3596" width="10.625" style="13" customWidth="1"/>
    <col min="3597" max="3603" width="15.625" style="13" customWidth="1"/>
    <col min="3604" max="3840" width="9" style="13"/>
    <col min="3841" max="3841" width="3.625" style="13" customWidth="1"/>
    <col min="3842" max="3842" width="5.625" style="13" customWidth="1"/>
    <col min="3843" max="3847" width="15.625" style="13" customWidth="1"/>
    <col min="3848" max="3848" width="1.625" style="13" customWidth="1"/>
    <col min="3849" max="3849" width="25.625" style="13" customWidth="1"/>
    <col min="3850" max="3850" width="1.625" style="13" customWidth="1"/>
    <col min="3851" max="3851" width="15.625" style="13" customWidth="1"/>
    <col min="3852" max="3852" width="10.625" style="13" customWidth="1"/>
    <col min="3853" max="3859" width="15.625" style="13" customWidth="1"/>
    <col min="3860" max="4096" width="9" style="13"/>
    <col min="4097" max="4097" width="3.625" style="13" customWidth="1"/>
    <col min="4098" max="4098" width="5.625" style="13" customWidth="1"/>
    <col min="4099" max="4103" width="15.625" style="13" customWidth="1"/>
    <col min="4104" max="4104" width="1.625" style="13" customWidth="1"/>
    <col min="4105" max="4105" width="25.625" style="13" customWidth="1"/>
    <col min="4106" max="4106" width="1.625" style="13" customWidth="1"/>
    <col min="4107" max="4107" width="15.625" style="13" customWidth="1"/>
    <col min="4108" max="4108" width="10.625" style="13" customWidth="1"/>
    <col min="4109" max="4115" width="15.625" style="13" customWidth="1"/>
    <col min="4116" max="4352" width="9" style="13"/>
    <col min="4353" max="4353" width="3.625" style="13" customWidth="1"/>
    <col min="4354" max="4354" width="5.625" style="13" customWidth="1"/>
    <col min="4355" max="4359" width="15.625" style="13" customWidth="1"/>
    <col min="4360" max="4360" width="1.625" style="13" customWidth="1"/>
    <col min="4361" max="4361" width="25.625" style="13" customWidth="1"/>
    <col min="4362" max="4362" width="1.625" style="13" customWidth="1"/>
    <col min="4363" max="4363" width="15.625" style="13" customWidth="1"/>
    <col min="4364" max="4364" width="10.625" style="13" customWidth="1"/>
    <col min="4365" max="4371" width="15.625" style="13" customWidth="1"/>
    <col min="4372" max="4608" width="9" style="13"/>
    <col min="4609" max="4609" width="3.625" style="13" customWidth="1"/>
    <col min="4610" max="4610" width="5.625" style="13" customWidth="1"/>
    <col min="4611" max="4615" width="15.625" style="13" customWidth="1"/>
    <col min="4616" max="4616" width="1.625" style="13" customWidth="1"/>
    <col min="4617" max="4617" width="25.625" style="13" customWidth="1"/>
    <col min="4618" max="4618" width="1.625" style="13" customWidth="1"/>
    <col min="4619" max="4619" width="15.625" style="13" customWidth="1"/>
    <col min="4620" max="4620" width="10.625" style="13" customWidth="1"/>
    <col min="4621" max="4627" width="15.625" style="13" customWidth="1"/>
    <col min="4628" max="4864" width="9" style="13"/>
    <col min="4865" max="4865" width="3.625" style="13" customWidth="1"/>
    <col min="4866" max="4866" width="5.625" style="13" customWidth="1"/>
    <col min="4867" max="4871" width="15.625" style="13" customWidth="1"/>
    <col min="4872" max="4872" width="1.625" style="13" customWidth="1"/>
    <col min="4873" max="4873" width="25.625" style="13" customWidth="1"/>
    <col min="4874" max="4874" width="1.625" style="13" customWidth="1"/>
    <col min="4875" max="4875" width="15.625" style="13" customWidth="1"/>
    <col min="4876" max="4876" width="10.625" style="13" customWidth="1"/>
    <col min="4877" max="4883" width="15.625" style="13" customWidth="1"/>
    <col min="4884" max="5120" width="9" style="13"/>
    <col min="5121" max="5121" width="3.625" style="13" customWidth="1"/>
    <col min="5122" max="5122" width="5.625" style="13" customWidth="1"/>
    <col min="5123" max="5127" width="15.625" style="13" customWidth="1"/>
    <col min="5128" max="5128" width="1.625" style="13" customWidth="1"/>
    <col min="5129" max="5129" width="25.625" style="13" customWidth="1"/>
    <col min="5130" max="5130" width="1.625" style="13" customWidth="1"/>
    <col min="5131" max="5131" width="15.625" style="13" customWidth="1"/>
    <col min="5132" max="5132" width="10.625" style="13" customWidth="1"/>
    <col min="5133" max="5139" width="15.625" style="13" customWidth="1"/>
    <col min="5140" max="5376" width="9" style="13"/>
    <col min="5377" max="5377" width="3.625" style="13" customWidth="1"/>
    <col min="5378" max="5378" width="5.625" style="13" customWidth="1"/>
    <col min="5379" max="5383" width="15.625" style="13" customWidth="1"/>
    <col min="5384" max="5384" width="1.625" style="13" customWidth="1"/>
    <col min="5385" max="5385" width="25.625" style="13" customWidth="1"/>
    <col min="5386" max="5386" width="1.625" style="13" customWidth="1"/>
    <col min="5387" max="5387" width="15.625" style="13" customWidth="1"/>
    <col min="5388" max="5388" width="10.625" style="13" customWidth="1"/>
    <col min="5389" max="5395" width="15.625" style="13" customWidth="1"/>
    <col min="5396" max="5632" width="9" style="13"/>
    <col min="5633" max="5633" width="3.625" style="13" customWidth="1"/>
    <col min="5634" max="5634" width="5.625" style="13" customWidth="1"/>
    <col min="5635" max="5639" width="15.625" style="13" customWidth="1"/>
    <col min="5640" max="5640" width="1.625" style="13" customWidth="1"/>
    <col min="5641" max="5641" width="25.625" style="13" customWidth="1"/>
    <col min="5642" max="5642" width="1.625" style="13" customWidth="1"/>
    <col min="5643" max="5643" width="15.625" style="13" customWidth="1"/>
    <col min="5644" max="5644" width="10.625" style="13" customWidth="1"/>
    <col min="5645" max="5651" width="15.625" style="13" customWidth="1"/>
    <col min="5652" max="5888" width="9" style="13"/>
    <col min="5889" max="5889" width="3.625" style="13" customWidth="1"/>
    <col min="5890" max="5890" width="5.625" style="13" customWidth="1"/>
    <col min="5891" max="5895" width="15.625" style="13" customWidth="1"/>
    <col min="5896" max="5896" width="1.625" style="13" customWidth="1"/>
    <col min="5897" max="5897" width="25.625" style="13" customWidth="1"/>
    <col min="5898" max="5898" width="1.625" style="13" customWidth="1"/>
    <col min="5899" max="5899" width="15.625" style="13" customWidth="1"/>
    <col min="5900" max="5900" width="10.625" style="13" customWidth="1"/>
    <col min="5901" max="5907" width="15.625" style="13" customWidth="1"/>
    <col min="5908" max="6144" width="9" style="13"/>
    <col min="6145" max="6145" width="3.625" style="13" customWidth="1"/>
    <col min="6146" max="6146" width="5.625" style="13" customWidth="1"/>
    <col min="6147" max="6151" width="15.625" style="13" customWidth="1"/>
    <col min="6152" max="6152" width="1.625" style="13" customWidth="1"/>
    <col min="6153" max="6153" width="25.625" style="13" customWidth="1"/>
    <col min="6154" max="6154" width="1.625" style="13" customWidth="1"/>
    <col min="6155" max="6155" width="15.625" style="13" customWidth="1"/>
    <col min="6156" max="6156" width="10.625" style="13" customWidth="1"/>
    <col min="6157" max="6163" width="15.625" style="13" customWidth="1"/>
    <col min="6164" max="6400" width="9" style="13"/>
    <col min="6401" max="6401" width="3.625" style="13" customWidth="1"/>
    <col min="6402" max="6402" width="5.625" style="13" customWidth="1"/>
    <col min="6403" max="6407" width="15.625" style="13" customWidth="1"/>
    <col min="6408" max="6408" width="1.625" style="13" customWidth="1"/>
    <col min="6409" max="6409" width="25.625" style="13" customWidth="1"/>
    <col min="6410" max="6410" width="1.625" style="13" customWidth="1"/>
    <col min="6411" max="6411" width="15.625" style="13" customWidth="1"/>
    <col min="6412" max="6412" width="10.625" style="13" customWidth="1"/>
    <col min="6413" max="6419" width="15.625" style="13" customWidth="1"/>
    <col min="6420" max="6656" width="9" style="13"/>
    <col min="6657" max="6657" width="3.625" style="13" customWidth="1"/>
    <col min="6658" max="6658" width="5.625" style="13" customWidth="1"/>
    <col min="6659" max="6663" width="15.625" style="13" customWidth="1"/>
    <col min="6664" max="6664" width="1.625" style="13" customWidth="1"/>
    <col min="6665" max="6665" width="25.625" style="13" customWidth="1"/>
    <col min="6666" max="6666" width="1.625" style="13" customWidth="1"/>
    <col min="6667" max="6667" width="15.625" style="13" customWidth="1"/>
    <col min="6668" max="6668" width="10.625" style="13" customWidth="1"/>
    <col min="6669" max="6675" width="15.625" style="13" customWidth="1"/>
    <col min="6676" max="6912" width="9" style="13"/>
    <col min="6913" max="6913" width="3.625" style="13" customWidth="1"/>
    <col min="6914" max="6914" width="5.625" style="13" customWidth="1"/>
    <col min="6915" max="6919" width="15.625" style="13" customWidth="1"/>
    <col min="6920" max="6920" width="1.625" style="13" customWidth="1"/>
    <col min="6921" max="6921" width="25.625" style="13" customWidth="1"/>
    <col min="6922" max="6922" width="1.625" style="13" customWidth="1"/>
    <col min="6923" max="6923" width="15.625" style="13" customWidth="1"/>
    <col min="6924" max="6924" width="10.625" style="13" customWidth="1"/>
    <col min="6925" max="6931" width="15.625" style="13" customWidth="1"/>
    <col min="6932" max="7168" width="9" style="13"/>
    <col min="7169" max="7169" width="3.625" style="13" customWidth="1"/>
    <col min="7170" max="7170" width="5.625" style="13" customWidth="1"/>
    <col min="7171" max="7175" width="15.625" style="13" customWidth="1"/>
    <col min="7176" max="7176" width="1.625" style="13" customWidth="1"/>
    <col min="7177" max="7177" width="25.625" style="13" customWidth="1"/>
    <col min="7178" max="7178" width="1.625" style="13" customWidth="1"/>
    <col min="7179" max="7179" width="15.625" style="13" customWidth="1"/>
    <col min="7180" max="7180" width="10.625" style="13" customWidth="1"/>
    <col min="7181" max="7187" width="15.625" style="13" customWidth="1"/>
    <col min="7188" max="7424" width="9" style="13"/>
    <col min="7425" max="7425" width="3.625" style="13" customWidth="1"/>
    <col min="7426" max="7426" width="5.625" style="13" customWidth="1"/>
    <col min="7427" max="7431" width="15.625" style="13" customWidth="1"/>
    <col min="7432" max="7432" width="1.625" style="13" customWidth="1"/>
    <col min="7433" max="7433" width="25.625" style="13" customWidth="1"/>
    <col min="7434" max="7434" width="1.625" style="13" customWidth="1"/>
    <col min="7435" max="7435" width="15.625" style="13" customWidth="1"/>
    <col min="7436" max="7436" width="10.625" style="13" customWidth="1"/>
    <col min="7437" max="7443" width="15.625" style="13" customWidth="1"/>
    <col min="7444" max="7680" width="9" style="13"/>
    <col min="7681" max="7681" width="3.625" style="13" customWidth="1"/>
    <col min="7682" max="7682" width="5.625" style="13" customWidth="1"/>
    <col min="7683" max="7687" width="15.625" style="13" customWidth="1"/>
    <col min="7688" max="7688" width="1.625" style="13" customWidth="1"/>
    <col min="7689" max="7689" width="25.625" style="13" customWidth="1"/>
    <col min="7690" max="7690" width="1.625" style="13" customWidth="1"/>
    <col min="7691" max="7691" width="15.625" style="13" customWidth="1"/>
    <col min="7692" max="7692" width="10.625" style="13" customWidth="1"/>
    <col min="7693" max="7699" width="15.625" style="13" customWidth="1"/>
    <col min="7700" max="7936" width="9" style="13"/>
    <col min="7937" max="7937" width="3.625" style="13" customWidth="1"/>
    <col min="7938" max="7938" width="5.625" style="13" customWidth="1"/>
    <col min="7939" max="7943" width="15.625" style="13" customWidth="1"/>
    <col min="7944" max="7944" width="1.625" style="13" customWidth="1"/>
    <col min="7945" max="7945" width="25.625" style="13" customWidth="1"/>
    <col min="7946" max="7946" width="1.625" style="13" customWidth="1"/>
    <col min="7947" max="7947" width="15.625" style="13" customWidth="1"/>
    <col min="7948" max="7948" width="10.625" style="13" customWidth="1"/>
    <col min="7949" max="7955" width="15.625" style="13" customWidth="1"/>
    <col min="7956" max="8192" width="9" style="13"/>
    <col min="8193" max="8193" width="3.625" style="13" customWidth="1"/>
    <col min="8194" max="8194" width="5.625" style="13" customWidth="1"/>
    <col min="8195" max="8199" width="15.625" style="13" customWidth="1"/>
    <col min="8200" max="8200" width="1.625" style="13" customWidth="1"/>
    <col min="8201" max="8201" width="25.625" style="13" customWidth="1"/>
    <col min="8202" max="8202" width="1.625" style="13" customWidth="1"/>
    <col min="8203" max="8203" width="15.625" style="13" customWidth="1"/>
    <col min="8204" max="8204" width="10.625" style="13" customWidth="1"/>
    <col min="8205" max="8211" width="15.625" style="13" customWidth="1"/>
    <col min="8212" max="8448" width="9" style="13"/>
    <col min="8449" max="8449" width="3.625" style="13" customWidth="1"/>
    <col min="8450" max="8450" width="5.625" style="13" customWidth="1"/>
    <col min="8451" max="8455" width="15.625" style="13" customWidth="1"/>
    <col min="8456" max="8456" width="1.625" style="13" customWidth="1"/>
    <col min="8457" max="8457" width="25.625" style="13" customWidth="1"/>
    <col min="8458" max="8458" width="1.625" style="13" customWidth="1"/>
    <col min="8459" max="8459" width="15.625" style="13" customWidth="1"/>
    <col min="8460" max="8460" width="10.625" style="13" customWidth="1"/>
    <col min="8461" max="8467" width="15.625" style="13" customWidth="1"/>
    <col min="8468" max="8704" width="9" style="13"/>
    <col min="8705" max="8705" width="3.625" style="13" customWidth="1"/>
    <col min="8706" max="8706" width="5.625" style="13" customWidth="1"/>
    <col min="8707" max="8711" width="15.625" style="13" customWidth="1"/>
    <col min="8712" max="8712" width="1.625" style="13" customWidth="1"/>
    <col min="8713" max="8713" width="25.625" style="13" customWidth="1"/>
    <col min="8714" max="8714" width="1.625" style="13" customWidth="1"/>
    <col min="8715" max="8715" width="15.625" style="13" customWidth="1"/>
    <col min="8716" max="8716" width="10.625" style="13" customWidth="1"/>
    <col min="8717" max="8723" width="15.625" style="13" customWidth="1"/>
    <col min="8724" max="8960" width="9" style="13"/>
    <col min="8961" max="8961" width="3.625" style="13" customWidth="1"/>
    <col min="8962" max="8962" width="5.625" style="13" customWidth="1"/>
    <col min="8963" max="8967" width="15.625" style="13" customWidth="1"/>
    <col min="8968" max="8968" width="1.625" style="13" customWidth="1"/>
    <col min="8969" max="8969" width="25.625" style="13" customWidth="1"/>
    <col min="8970" max="8970" width="1.625" style="13" customWidth="1"/>
    <col min="8971" max="8971" width="15.625" style="13" customWidth="1"/>
    <col min="8972" max="8972" width="10.625" style="13" customWidth="1"/>
    <col min="8973" max="8979" width="15.625" style="13" customWidth="1"/>
    <col min="8980" max="9216" width="9" style="13"/>
    <col min="9217" max="9217" width="3.625" style="13" customWidth="1"/>
    <col min="9218" max="9218" width="5.625" style="13" customWidth="1"/>
    <col min="9219" max="9223" width="15.625" style="13" customWidth="1"/>
    <col min="9224" max="9224" width="1.625" style="13" customWidth="1"/>
    <col min="9225" max="9225" width="25.625" style="13" customWidth="1"/>
    <col min="9226" max="9226" width="1.625" style="13" customWidth="1"/>
    <col min="9227" max="9227" width="15.625" style="13" customWidth="1"/>
    <col min="9228" max="9228" width="10.625" style="13" customWidth="1"/>
    <col min="9229" max="9235" width="15.625" style="13" customWidth="1"/>
    <col min="9236" max="9472" width="9" style="13"/>
    <col min="9473" max="9473" width="3.625" style="13" customWidth="1"/>
    <col min="9474" max="9474" width="5.625" style="13" customWidth="1"/>
    <col min="9475" max="9479" width="15.625" style="13" customWidth="1"/>
    <col min="9480" max="9480" width="1.625" style="13" customWidth="1"/>
    <col min="9481" max="9481" width="25.625" style="13" customWidth="1"/>
    <col min="9482" max="9482" width="1.625" style="13" customWidth="1"/>
    <col min="9483" max="9483" width="15.625" style="13" customWidth="1"/>
    <col min="9484" max="9484" width="10.625" style="13" customWidth="1"/>
    <col min="9485" max="9491" width="15.625" style="13" customWidth="1"/>
    <col min="9492" max="9728" width="9" style="13"/>
    <col min="9729" max="9729" width="3.625" style="13" customWidth="1"/>
    <col min="9730" max="9730" width="5.625" style="13" customWidth="1"/>
    <col min="9731" max="9735" width="15.625" style="13" customWidth="1"/>
    <col min="9736" max="9736" width="1.625" style="13" customWidth="1"/>
    <col min="9737" max="9737" width="25.625" style="13" customWidth="1"/>
    <col min="9738" max="9738" width="1.625" style="13" customWidth="1"/>
    <col min="9739" max="9739" width="15.625" style="13" customWidth="1"/>
    <col min="9740" max="9740" width="10.625" style="13" customWidth="1"/>
    <col min="9741" max="9747" width="15.625" style="13" customWidth="1"/>
    <col min="9748" max="9984" width="9" style="13"/>
    <col min="9985" max="9985" width="3.625" style="13" customWidth="1"/>
    <col min="9986" max="9986" width="5.625" style="13" customWidth="1"/>
    <col min="9987" max="9991" width="15.625" style="13" customWidth="1"/>
    <col min="9992" max="9992" width="1.625" style="13" customWidth="1"/>
    <col min="9993" max="9993" width="25.625" style="13" customWidth="1"/>
    <col min="9994" max="9994" width="1.625" style="13" customWidth="1"/>
    <col min="9995" max="9995" width="15.625" style="13" customWidth="1"/>
    <col min="9996" max="9996" width="10.625" style="13" customWidth="1"/>
    <col min="9997" max="10003" width="15.625" style="13" customWidth="1"/>
    <col min="10004" max="10240" width="9" style="13"/>
    <col min="10241" max="10241" width="3.625" style="13" customWidth="1"/>
    <col min="10242" max="10242" width="5.625" style="13" customWidth="1"/>
    <col min="10243" max="10247" width="15.625" style="13" customWidth="1"/>
    <col min="10248" max="10248" width="1.625" style="13" customWidth="1"/>
    <col min="10249" max="10249" width="25.625" style="13" customWidth="1"/>
    <col min="10250" max="10250" width="1.625" style="13" customWidth="1"/>
    <col min="10251" max="10251" width="15.625" style="13" customWidth="1"/>
    <col min="10252" max="10252" width="10.625" style="13" customWidth="1"/>
    <col min="10253" max="10259" width="15.625" style="13" customWidth="1"/>
    <col min="10260" max="10496" width="9" style="13"/>
    <col min="10497" max="10497" width="3.625" style="13" customWidth="1"/>
    <col min="10498" max="10498" width="5.625" style="13" customWidth="1"/>
    <col min="10499" max="10503" width="15.625" style="13" customWidth="1"/>
    <col min="10504" max="10504" width="1.625" style="13" customWidth="1"/>
    <col min="10505" max="10505" width="25.625" style="13" customWidth="1"/>
    <col min="10506" max="10506" width="1.625" style="13" customWidth="1"/>
    <col min="10507" max="10507" width="15.625" style="13" customWidth="1"/>
    <col min="10508" max="10508" width="10.625" style="13" customWidth="1"/>
    <col min="10509" max="10515" width="15.625" style="13" customWidth="1"/>
    <col min="10516" max="10752" width="9" style="13"/>
    <col min="10753" max="10753" width="3.625" style="13" customWidth="1"/>
    <col min="10754" max="10754" width="5.625" style="13" customWidth="1"/>
    <col min="10755" max="10759" width="15.625" style="13" customWidth="1"/>
    <col min="10760" max="10760" width="1.625" style="13" customWidth="1"/>
    <col min="10761" max="10761" width="25.625" style="13" customWidth="1"/>
    <col min="10762" max="10762" width="1.625" style="13" customWidth="1"/>
    <col min="10763" max="10763" width="15.625" style="13" customWidth="1"/>
    <col min="10764" max="10764" width="10.625" style="13" customWidth="1"/>
    <col min="10765" max="10771" width="15.625" style="13" customWidth="1"/>
    <col min="10772" max="11008" width="9" style="13"/>
    <col min="11009" max="11009" width="3.625" style="13" customWidth="1"/>
    <col min="11010" max="11010" width="5.625" style="13" customWidth="1"/>
    <col min="11011" max="11015" width="15.625" style="13" customWidth="1"/>
    <col min="11016" max="11016" width="1.625" style="13" customWidth="1"/>
    <col min="11017" max="11017" width="25.625" style="13" customWidth="1"/>
    <col min="11018" max="11018" width="1.625" style="13" customWidth="1"/>
    <col min="11019" max="11019" width="15.625" style="13" customWidth="1"/>
    <col min="11020" max="11020" width="10.625" style="13" customWidth="1"/>
    <col min="11021" max="11027" width="15.625" style="13" customWidth="1"/>
    <col min="11028" max="11264" width="9" style="13"/>
    <col min="11265" max="11265" width="3.625" style="13" customWidth="1"/>
    <col min="11266" max="11266" width="5.625" style="13" customWidth="1"/>
    <col min="11267" max="11271" width="15.625" style="13" customWidth="1"/>
    <col min="11272" max="11272" width="1.625" style="13" customWidth="1"/>
    <col min="11273" max="11273" width="25.625" style="13" customWidth="1"/>
    <col min="11274" max="11274" width="1.625" style="13" customWidth="1"/>
    <col min="11275" max="11275" width="15.625" style="13" customWidth="1"/>
    <col min="11276" max="11276" width="10.625" style="13" customWidth="1"/>
    <col min="11277" max="11283" width="15.625" style="13" customWidth="1"/>
    <col min="11284" max="11520" width="9" style="13"/>
    <col min="11521" max="11521" width="3.625" style="13" customWidth="1"/>
    <col min="11522" max="11522" width="5.625" style="13" customWidth="1"/>
    <col min="11523" max="11527" width="15.625" style="13" customWidth="1"/>
    <col min="11528" max="11528" width="1.625" style="13" customWidth="1"/>
    <col min="11529" max="11529" width="25.625" style="13" customWidth="1"/>
    <col min="11530" max="11530" width="1.625" style="13" customWidth="1"/>
    <col min="11531" max="11531" width="15.625" style="13" customWidth="1"/>
    <col min="11532" max="11532" width="10.625" style="13" customWidth="1"/>
    <col min="11533" max="11539" width="15.625" style="13" customWidth="1"/>
    <col min="11540" max="11776" width="9" style="13"/>
    <col min="11777" max="11777" width="3.625" style="13" customWidth="1"/>
    <col min="11778" max="11778" width="5.625" style="13" customWidth="1"/>
    <col min="11779" max="11783" width="15.625" style="13" customWidth="1"/>
    <col min="11784" max="11784" width="1.625" style="13" customWidth="1"/>
    <col min="11785" max="11785" width="25.625" style="13" customWidth="1"/>
    <col min="11786" max="11786" width="1.625" style="13" customWidth="1"/>
    <col min="11787" max="11787" width="15.625" style="13" customWidth="1"/>
    <col min="11788" max="11788" width="10.625" style="13" customWidth="1"/>
    <col min="11789" max="11795" width="15.625" style="13" customWidth="1"/>
    <col min="11796" max="12032" width="9" style="13"/>
    <col min="12033" max="12033" width="3.625" style="13" customWidth="1"/>
    <col min="12034" max="12034" width="5.625" style="13" customWidth="1"/>
    <col min="12035" max="12039" width="15.625" style="13" customWidth="1"/>
    <col min="12040" max="12040" width="1.625" style="13" customWidth="1"/>
    <col min="12041" max="12041" width="25.625" style="13" customWidth="1"/>
    <col min="12042" max="12042" width="1.625" style="13" customWidth="1"/>
    <col min="12043" max="12043" width="15.625" style="13" customWidth="1"/>
    <col min="12044" max="12044" width="10.625" style="13" customWidth="1"/>
    <col min="12045" max="12051" width="15.625" style="13" customWidth="1"/>
    <col min="12052" max="12288" width="9" style="13"/>
    <col min="12289" max="12289" width="3.625" style="13" customWidth="1"/>
    <col min="12290" max="12290" width="5.625" style="13" customWidth="1"/>
    <col min="12291" max="12295" width="15.625" style="13" customWidth="1"/>
    <col min="12296" max="12296" width="1.625" style="13" customWidth="1"/>
    <col min="12297" max="12297" width="25.625" style="13" customWidth="1"/>
    <col min="12298" max="12298" width="1.625" style="13" customWidth="1"/>
    <col min="12299" max="12299" width="15.625" style="13" customWidth="1"/>
    <col min="12300" max="12300" width="10.625" style="13" customWidth="1"/>
    <col min="12301" max="12307" width="15.625" style="13" customWidth="1"/>
    <col min="12308" max="12544" width="9" style="13"/>
    <col min="12545" max="12545" width="3.625" style="13" customWidth="1"/>
    <col min="12546" max="12546" width="5.625" style="13" customWidth="1"/>
    <col min="12547" max="12551" width="15.625" style="13" customWidth="1"/>
    <col min="12552" max="12552" width="1.625" style="13" customWidth="1"/>
    <col min="12553" max="12553" width="25.625" style="13" customWidth="1"/>
    <col min="12554" max="12554" width="1.625" style="13" customWidth="1"/>
    <col min="12555" max="12555" width="15.625" style="13" customWidth="1"/>
    <col min="12556" max="12556" width="10.625" style="13" customWidth="1"/>
    <col min="12557" max="12563" width="15.625" style="13" customWidth="1"/>
    <col min="12564" max="12800" width="9" style="13"/>
    <col min="12801" max="12801" width="3.625" style="13" customWidth="1"/>
    <col min="12802" max="12802" width="5.625" style="13" customWidth="1"/>
    <col min="12803" max="12807" width="15.625" style="13" customWidth="1"/>
    <col min="12808" max="12808" width="1.625" style="13" customWidth="1"/>
    <col min="12809" max="12809" width="25.625" style="13" customWidth="1"/>
    <col min="12810" max="12810" width="1.625" style="13" customWidth="1"/>
    <col min="12811" max="12811" width="15.625" style="13" customWidth="1"/>
    <col min="12812" max="12812" width="10.625" style="13" customWidth="1"/>
    <col min="12813" max="12819" width="15.625" style="13" customWidth="1"/>
    <col min="12820" max="13056" width="9" style="13"/>
    <col min="13057" max="13057" width="3.625" style="13" customWidth="1"/>
    <col min="13058" max="13058" width="5.625" style="13" customWidth="1"/>
    <col min="13059" max="13063" width="15.625" style="13" customWidth="1"/>
    <col min="13064" max="13064" width="1.625" style="13" customWidth="1"/>
    <col min="13065" max="13065" width="25.625" style="13" customWidth="1"/>
    <col min="13066" max="13066" width="1.625" style="13" customWidth="1"/>
    <col min="13067" max="13067" width="15.625" style="13" customWidth="1"/>
    <col min="13068" max="13068" width="10.625" style="13" customWidth="1"/>
    <col min="13069" max="13075" width="15.625" style="13" customWidth="1"/>
    <col min="13076" max="13312" width="9" style="13"/>
    <col min="13313" max="13313" width="3.625" style="13" customWidth="1"/>
    <col min="13314" max="13314" width="5.625" style="13" customWidth="1"/>
    <col min="13315" max="13319" width="15.625" style="13" customWidth="1"/>
    <col min="13320" max="13320" width="1.625" style="13" customWidth="1"/>
    <col min="13321" max="13321" width="25.625" style="13" customWidth="1"/>
    <col min="13322" max="13322" width="1.625" style="13" customWidth="1"/>
    <col min="13323" max="13323" width="15.625" style="13" customWidth="1"/>
    <col min="13324" max="13324" width="10.625" style="13" customWidth="1"/>
    <col min="13325" max="13331" width="15.625" style="13" customWidth="1"/>
    <col min="13332" max="13568" width="9" style="13"/>
    <col min="13569" max="13569" width="3.625" style="13" customWidth="1"/>
    <col min="13570" max="13570" width="5.625" style="13" customWidth="1"/>
    <col min="13571" max="13575" width="15.625" style="13" customWidth="1"/>
    <col min="13576" max="13576" width="1.625" style="13" customWidth="1"/>
    <col min="13577" max="13577" width="25.625" style="13" customWidth="1"/>
    <col min="13578" max="13578" width="1.625" style="13" customWidth="1"/>
    <col min="13579" max="13579" width="15.625" style="13" customWidth="1"/>
    <col min="13580" max="13580" width="10.625" style="13" customWidth="1"/>
    <col min="13581" max="13587" width="15.625" style="13" customWidth="1"/>
    <col min="13588" max="13824" width="9" style="13"/>
    <col min="13825" max="13825" width="3.625" style="13" customWidth="1"/>
    <col min="13826" max="13826" width="5.625" style="13" customWidth="1"/>
    <col min="13827" max="13831" width="15.625" style="13" customWidth="1"/>
    <col min="13832" max="13832" width="1.625" style="13" customWidth="1"/>
    <col min="13833" max="13833" width="25.625" style="13" customWidth="1"/>
    <col min="13834" max="13834" width="1.625" style="13" customWidth="1"/>
    <col min="13835" max="13835" width="15.625" style="13" customWidth="1"/>
    <col min="13836" max="13836" width="10.625" style="13" customWidth="1"/>
    <col min="13837" max="13843" width="15.625" style="13" customWidth="1"/>
    <col min="13844" max="14080" width="9" style="13"/>
    <col min="14081" max="14081" width="3.625" style="13" customWidth="1"/>
    <col min="14082" max="14082" width="5.625" style="13" customWidth="1"/>
    <col min="14083" max="14087" width="15.625" style="13" customWidth="1"/>
    <col min="14088" max="14088" width="1.625" style="13" customWidth="1"/>
    <col min="14089" max="14089" width="25.625" style="13" customWidth="1"/>
    <col min="14090" max="14090" width="1.625" style="13" customWidth="1"/>
    <col min="14091" max="14091" width="15.625" style="13" customWidth="1"/>
    <col min="14092" max="14092" width="10.625" style="13" customWidth="1"/>
    <col min="14093" max="14099" width="15.625" style="13" customWidth="1"/>
    <col min="14100" max="14336" width="9" style="13"/>
    <col min="14337" max="14337" width="3.625" style="13" customWidth="1"/>
    <col min="14338" max="14338" width="5.625" style="13" customWidth="1"/>
    <col min="14339" max="14343" width="15.625" style="13" customWidth="1"/>
    <col min="14344" max="14344" width="1.625" style="13" customWidth="1"/>
    <col min="14345" max="14345" width="25.625" style="13" customWidth="1"/>
    <col min="14346" max="14346" width="1.625" style="13" customWidth="1"/>
    <col min="14347" max="14347" width="15.625" style="13" customWidth="1"/>
    <col min="14348" max="14348" width="10.625" style="13" customWidth="1"/>
    <col min="14349" max="14355" width="15.625" style="13" customWidth="1"/>
    <col min="14356" max="14592" width="9" style="13"/>
    <col min="14593" max="14593" width="3.625" style="13" customWidth="1"/>
    <col min="14594" max="14594" width="5.625" style="13" customWidth="1"/>
    <col min="14595" max="14599" width="15.625" style="13" customWidth="1"/>
    <col min="14600" max="14600" width="1.625" style="13" customWidth="1"/>
    <col min="14601" max="14601" width="25.625" style="13" customWidth="1"/>
    <col min="14602" max="14602" width="1.625" style="13" customWidth="1"/>
    <col min="14603" max="14603" width="15.625" style="13" customWidth="1"/>
    <col min="14604" max="14604" width="10.625" style="13" customWidth="1"/>
    <col min="14605" max="14611" width="15.625" style="13" customWidth="1"/>
    <col min="14612" max="14848" width="9" style="13"/>
    <col min="14849" max="14849" width="3.625" style="13" customWidth="1"/>
    <col min="14850" max="14850" width="5.625" style="13" customWidth="1"/>
    <col min="14851" max="14855" width="15.625" style="13" customWidth="1"/>
    <col min="14856" max="14856" width="1.625" style="13" customWidth="1"/>
    <col min="14857" max="14857" width="25.625" style="13" customWidth="1"/>
    <col min="14858" max="14858" width="1.625" style="13" customWidth="1"/>
    <col min="14859" max="14859" width="15.625" style="13" customWidth="1"/>
    <col min="14860" max="14860" width="10.625" style="13" customWidth="1"/>
    <col min="14861" max="14867" width="15.625" style="13" customWidth="1"/>
    <col min="14868" max="15104" width="9" style="13"/>
    <col min="15105" max="15105" width="3.625" style="13" customWidth="1"/>
    <col min="15106" max="15106" width="5.625" style="13" customWidth="1"/>
    <col min="15107" max="15111" width="15.625" style="13" customWidth="1"/>
    <col min="15112" max="15112" width="1.625" style="13" customWidth="1"/>
    <col min="15113" max="15113" width="25.625" style="13" customWidth="1"/>
    <col min="15114" max="15114" width="1.625" style="13" customWidth="1"/>
    <col min="15115" max="15115" width="15.625" style="13" customWidth="1"/>
    <col min="15116" max="15116" width="10.625" style="13" customWidth="1"/>
    <col min="15117" max="15123" width="15.625" style="13" customWidth="1"/>
    <col min="15124" max="15360" width="9" style="13"/>
    <col min="15361" max="15361" width="3.625" style="13" customWidth="1"/>
    <col min="15362" max="15362" width="5.625" style="13" customWidth="1"/>
    <col min="15363" max="15367" width="15.625" style="13" customWidth="1"/>
    <col min="15368" max="15368" width="1.625" style="13" customWidth="1"/>
    <col min="15369" max="15369" width="25.625" style="13" customWidth="1"/>
    <col min="15370" max="15370" width="1.625" style="13" customWidth="1"/>
    <col min="15371" max="15371" width="15.625" style="13" customWidth="1"/>
    <col min="15372" max="15372" width="10.625" style="13" customWidth="1"/>
    <col min="15373" max="15379" width="15.625" style="13" customWidth="1"/>
    <col min="15380" max="15616" width="9" style="13"/>
    <col min="15617" max="15617" width="3.625" style="13" customWidth="1"/>
    <col min="15618" max="15618" width="5.625" style="13" customWidth="1"/>
    <col min="15619" max="15623" width="15.625" style="13" customWidth="1"/>
    <col min="15624" max="15624" width="1.625" style="13" customWidth="1"/>
    <col min="15625" max="15625" width="25.625" style="13" customWidth="1"/>
    <col min="15626" max="15626" width="1.625" style="13" customWidth="1"/>
    <col min="15627" max="15627" width="15.625" style="13" customWidth="1"/>
    <col min="15628" max="15628" width="10.625" style="13" customWidth="1"/>
    <col min="15629" max="15635" width="15.625" style="13" customWidth="1"/>
    <col min="15636" max="15872" width="9" style="13"/>
    <col min="15873" max="15873" width="3.625" style="13" customWidth="1"/>
    <col min="15874" max="15874" width="5.625" style="13" customWidth="1"/>
    <col min="15875" max="15879" width="15.625" style="13" customWidth="1"/>
    <col min="15880" max="15880" width="1.625" style="13" customWidth="1"/>
    <col min="15881" max="15881" width="25.625" style="13" customWidth="1"/>
    <col min="15882" max="15882" width="1.625" style="13" customWidth="1"/>
    <col min="15883" max="15883" width="15.625" style="13" customWidth="1"/>
    <col min="15884" max="15884" width="10.625" style="13" customWidth="1"/>
    <col min="15885" max="15891" width="15.625" style="13" customWidth="1"/>
    <col min="15892" max="16128" width="9" style="13"/>
    <col min="16129" max="16129" width="3.625" style="13" customWidth="1"/>
    <col min="16130" max="16130" width="5.625" style="13" customWidth="1"/>
    <col min="16131" max="16135" width="15.625" style="13" customWidth="1"/>
    <col min="16136" max="16136" width="1.625" style="13" customWidth="1"/>
    <col min="16137" max="16137" width="25.625" style="13" customWidth="1"/>
    <col min="16138" max="16138" width="1.625" style="13" customWidth="1"/>
    <col min="16139" max="16139" width="15.625" style="13" customWidth="1"/>
    <col min="16140" max="16140" width="10.625" style="13" customWidth="1"/>
    <col min="16141" max="16147" width="15.625" style="13" customWidth="1"/>
    <col min="16148" max="16384" width="9" style="13"/>
  </cols>
  <sheetData>
    <row r="1" spans="2:20" s="1" customFormat="1" x14ac:dyDescent="0.15"/>
    <row r="2" spans="2:20" s="1" customFormat="1" x14ac:dyDescent="0.15">
      <c r="S2" s="2" t="s">
        <v>0</v>
      </c>
    </row>
    <row r="3" spans="2:20" s="1" customFormat="1" ht="15" customHeight="1" x14ac:dyDescent="0.2">
      <c r="B3" s="98" t="s">
        <v>1</v>
      </c>
      <c r="C3" s="98"/>
      <c r="D3" s="98"/>
      <c r="E3" s="98"/>
      <c r="F3" s="98"/>
      <c r="G3" s="98"/>
      <c r="H3" s="98"/>
      <c r="I3" s="98"/>
      <c r="J3" s="98"/>
      <c r="K3" s="98"/>
      <c r="L3" s="98"/>
      <c r="M3" s="98"/>
      <c r="N3" s="98"/>
      <c r="O3" s="98"/>
      <c r="P3" s="98"/>
      <c r="Q3" s="98"/>
      <c r="R3" s="98"/>
      <c r="S3" s="98"/>
      <c r="T3" s="3"/>
    </row>
    <row r="4" spans="2:20" s="4" customFormat="1" ht="9.9499999999999993" customHeight="1" x14ac:dyDescent="0.15"/>
    <row r="5" spans="2:20" s="6" customFormat="1" ht="15" customHeight="1" x14ac:dyDescent="0.15">
      <c r="B5" s="99" t="s">
        <v>2</v>
      </c>
      <c r="C5" s="99"/>
      <c r="D5" s="99"/>
      <c r="E5" s="99"/>
      <c r="F5" s="99"/>
      <c r="G5" s="99"/>
      <c r="H5" s="99"/>
      <c r="I5" s="99"/>
      <c r="J5" s="99"/>
      <c r="K5" s="99"/>
      <c r="L5" s="99"/>
      <c r="M5" s="99"/>
      <c r="N5" s="99"/>
      <c r="O5" s="99"/>
      <c r="P5" s="99"/>
      <c r="Q5" s="99"/>
      <c r="R5" s="99"/>
      <c r="S5" s="99"/>
      <c r="T5" s="5"/>
    </row>
    <row r="6" spans="2:20" s="6" customFormat="1" ht="9.9499999999999993" customHeight="1" x14ac:dyDescent="0.15"/>
    <row r="7" spans="2:20" s="4" customFormat="1" ht="15" customHeight="1" x14ac:dyDescent="0.15">
      <c r="B7" s="51" t="s">
        <v>3</v>
      </c>
      <c r="C7" s="52"/>
      <c r="D7" s="52"/>
      <c r="E7" s="52"/>
    </row>
    <row r="8" spans="2:20" s="4" customFormat="1" ht="15" customHeight="1" x14ac:dyDescent="0.15">
      <c r="B8" s="52"/>
      <c r="C8" s="52"/>
      <c r="D8" s="52"/>
      <c r="E8" s="52"/>
    </row>
    <row r="9" spans="2:20" s="4" customFormat="1" ht="15" customHeight="1" x14ac:dyDescent="0.15">
      <c r="S9" s="53" t="s">
        <v>4</v>
      </c>
    </row>
    <row r="10" spans="2:20" s="49" customFormat="1" ht="20.100000000000001" customHeight="1" x14ac:dyDescent="0.15">
      <c r="B10" s="91" t="s">
        <v>5</v>
      </c>
      <c r="C10" s="84" t="s">
        <v>6</v>
      </c>
      <c r="D10" s="84" t="s">
        <v>7</v>
      </c>
      <c r="E10" s="100" t="s">
        <v>8</v>
      </c>
      <c r="F10" s="100" t="s">
        <v>9</v>
      </c>
      <c r="G10" s="100" t="s">
        <v>10</v>
      </c>
      <c r="H10" s="101" t="s">
        <v>11</v>
      </c>
      <c r="I10" s="102"/>
      <c r="J10" s="103"/>
      <c r="K10" s="84" t="s">
        <v>12</v>
      </c>
      <c r="L10" s="100" t="s">
        <v>13</v>
      </c>
      <c r="M10" s="84" t="s">
        <v>14</v>
      </c>
      <c r="N10" s="84"/>
      <c r="O10" s="84" t="s">
        <v>15</v>
      </c>
      <c r="P10" s="84" t="s">
        <v>16</v>
      </c>
      <c r="Q10" s="84" t="s">
        <v>17</v>
      </c>
      <c r="R10" s="84"/>
      <c r="S10" s="84"/>
    </row>
    <row r="11" spans="2:20" s="49" customFormat="1" ht="20.100000000000001" customHeight="1" x14ac:dyDescent="0.15">
      <c r="B11" s="91"/>
      <c r="C11" s="84"/>
      <c r="D11" s="84"/>
      <c r="E11" s="84"/>
      <c r="F11" s="84"/>
      <c r="G11" s="84"/>
      <c r="H11" s="104"/>
      <c r="I11" s="105"/>
      <c r="J11" s="106"/>
      <c r="K11" s="84"/>
      <c r="L11" s="84"/>
      <c r="M11" s="54" t="s">
        <v>18</v>
      </c>
      <c r="N11" s="54" t="s">
        <v>19</v>
      </c>
      <c r="O11" s="84"/>
      <c r="P11" s="84"/>
      <c r="Q11" s="54" t="s">
        <v>20</v>
      </c>
      <c r="R11" s="54" t="s">
        <v>21</v>
      </c>
      <c r="S11" s="54" t="s">
        <v>22</v>
      </c>
    </row>
    <row r="12" spans="2:20" s="49" customFormat="1" ht="15" customHeight="1" x14ac:dyDescent="0.15">
      <c r="B12" s="95" t="s">
        <v>23</v>
      </c>
      <c r="C12" s="93" t="s">
        <v>24</v>
      </c>
      <c r="D12" s="74" t="s">
        <v>25</v>
      </c>
      <c r="E12" s="72">
        <v>0</v>
      </c>
      <c r="F12" s="72">
        <v>100000000</v>
      </c>
      <c r="G12" s="72">
        <v>0</v>
      </c>
      <c r="H12" s="55"/>
      <c r="I12" s="56">
        <f>E12+F12-G12</f>
        <v>100000000</v>
      </c>
      <c r="J12" s="57"/>
      <c r="K12" s="72"/>
      <c r="L12" s="80">
        <v>5.0000000000000001E-3</v>
      </c>
      <c r="M12" s="72">
        <v>502665</v>
      </c>
      <c r="N12" s="72"/>
      <c r="O12" s="82">
        <v>48663</v>
      </c>
      <c r="P12" s="74" t="s">
        <v>26</v>
      </c>
      <c r="Q12" s="76"/>
      <c r="R12" s="76"/>
      <c r="S12" s="72"/>
    </row>
    <row r="13" spans="2:20" s="49" customFormat="1" ht="15" customHeight="1" x14ac:dyDescent="0.15">
      <c r="B13" s="96"/>
      <c r="C13" s="94"/>
      <c r="D13" s="75"/>
      <c r="E13" s="73"/>
      <c r="F13" s="73"/>
      <c r="G13" s="73"/>
      <c r="H13" s="58" t="s">
        <v>27</v>
      </c>
      <c r="I13" s="59"/>
      <c r="J13" s="60" t="s">
        <v>28</v>
      </c>
      <c r="K13" s="73"/>
      <c r="L13" s="81"/>
      <c r="M13" s="73"/>
      <c r="N13" s="73"/>
      <c r="O13" s="83"/>
      <c r="P13" s="75"/>
      <c r="Q13" s="77"/>
      <c r="R13" s="77"/>
      <c r="S13" s="73"/>
    </row>
    <row r="14" spans="2:20" s="49" customFormat="1" ht="15" customHeight="1" x14ac:dyDescent="0.15">
      <c r="B14" s="96"/>
      <c r="C14" s="93" t="s">
        <v>24</v>
      </c>
      <c r="D14" s="74" t="s">
        <v>25</v>
      </c>
      <c r="E14" s="72">
        <v>0</v>
      </c>
      <c r="F14" s="72">
        <v>124000000</v>
      </c>
      <c r="G14" s="72">
        <v>0</v>
      </c>
      <c r="H14" s="55"/>
      <c r="I14" s="56">
        <f t="shared" ref="I14:I20" si="0">E14+F14-G14</f>
        <v>124000000</v>
      </c>
      <c r="J14" s="57"/>
      <c r="K14" s="72"/>
      <c r="L14" s="80">
        <v>7.0000000000000001E-3</v>
      </c>
      <c r="M14" s="72">
        <v>670540</v>
      </c>
      <c r="N14" s="72"/>
      <c r="O14" s="82"/>
      <c r="P14" s="74" t="s">
        <v>29</v>
      </c>
      <c r="Q14" s="76"/>
      <c r="R14" s="76"/>
      <c r="S14" s="72"/>
    </row>
    <row r="15" spans="2:20" s="49" customFormat="1" ht="15" customHeight="1" x14ac:dyDescent="0.15">
      <c r="B15" s="96"/>
      <c r="C15" s="94"/>
      <c r="D15" s="75"/>
      <c r="E15" s="73"/>
      <c r="F15" s="73"/>
      <c r="G15" s="73"/>
      <c r="H15" s="58" t="s">
        <v>27</v>
      </c>
      <c r="I15" s="59"/>
      <c r="J15" s="60" t="s">
        <v>28</v>
      </c>
      <c r="K15" s="73"/>
      <c r="L15" s="81"/>
      <c r="M15" s="73"/>
      <c r="N15" s="73"/>
      <c r="O15" s="83"/>
      <c r="P15" s="75"/>
      <c r="Q15" s="77"/>
      <c r="R15" s="77"/>
      <c r="S15" s="73"/>
    </row>
    <row r="16" spans="2:20" s="49" customFormat="1" ht="15" customHeight="1" x14ac:dyDescent="0.15">
      <c r="B16" s="96"/>
      <c r="C16" s="93" t="s">
        <v>24</v>
      </c>
      <c r="D16" s="74" t="s">
        <v>25</v>
      </c>
      <c r="E16" s="72">
        <v>0</v>
      </c>
      <c r="F16" s="72">
        <v>120000000</v>
      </c>
      <c r="G16" s="72">
        <v>0</v>
      </c>
      <c r="H16" s="55"/>
      <c r="I16" s="56">
        <f t="shared" si="0"/>
        <v>120000000</v>
      </c>
      <c r="J16" s="57"/>
      <c r="K16" s="72"/>
      <c r="L16" s="80">
        <v>7.0000000000000001E-3</v>
      </c>
      <c r="M16" s="72">
        <v>383102</v>
      </c>
      <c r="N16" s="72"/>
      <c r="O16" s="82"/>
      <c r="P16" s="74" t="s">
        <v>29</v>
      </c>
      <c r="Q16" s="76"/>
      <c r="R16" s="76"/>
      <c r="S16" s="72"/>
    </row>
    <row r="17" spans="2:19" s="49" customFormat="1" ht="15" customHeight="1" x14ac:dyDescent="0.15">
      <c r="B17" s="96"/>
      <c r="C17" s="94"/>
      <c r="D17" s="75"/>
      <c r="E17" s="73"/>
      <c r="F17" s="73"/>
      <c r="G17" s="73"/>
      <c r="H17" s="58" t="s">
        <v>27</v>
      </c>
      <c r="I17" s="59"/>
      <c r="J17" s="60" t="s">
        <v>28</v>
      </c>
      <c r="K17" s="73"/>
      <c r="L17" s="81"/>
      <c r="M17" s="73"/>
      <c r="N17" s="73"/>
      <c r="O17" s="83"/>
      <c r="P17" s="75"/>
      <c r="Q17" s="77"/>
      <c r="R17" s="77"/>
      <c r="S17" s="73"/>
    </row>
    <row r="18" spans="2:19" s="49" customFormat="1" ht="15" customHeight="1" x14ac:dyDescent="0.15">
      <c r="B18" s="96"/>
      <c r="C18" s="93" t="s">
        <v>24</v>
      </c>
      <c r="D18" s="74" t="s">
        <v>25</v>
      </c>
      <c r="E18" s="72">
        <v>0</v>
      </c>
      <c r="F18" s="72">
        <v>133990000</v>
      </c>
      <c r="G18" s="72">
        <v>0</v>
      </c>
      <c r="H18" s="55"/>
      <c r="I18" s="56">
        <f t="shared" si="0"/>
        <v>133990000</v>
      </c>
      <c r="J18" s="57"/>
      <c r="K18" s="72"/>
      <c r="L18" s="80">
        <v>7.0000000000000001E-3</v>
      </c>
      <c r="M18" s="72">
        <v>119859</v>
      </c>
      <c r="N18" s="72"/>
      <c r="O18" s="82">
        <v>43286</v>
      </c>
      <c r="P18" s="74" t="s">
        <v>29</v>
      </c>
      <c r="Q18" s="76"/>
      <c r="R18" s="76"/>
      <c r="S18" s="72"/>
    </row>
    <row r="19" spans="2:19" s="49" customFormat="1" ht="15" customHeight="1" x14ac:dyDescent="0.15">
      <c r="B19" s="96"/>
      <c r="C19" s="94"/>
      <c r="D19" s="75"/>
      <c r="E19" s="73"/>
      <c r="F19" s="73"/>
      <c r="G19" s="73"/>
      <c r="H19" s="58" t="s">
        <v>27</v>
      </c>
      <c r="I19" s="59"/>
      <c r="J19" s="60" t="s">
        <v>28</v>
      </c>
      <c r="K19" s="73"/>
      <c r="L19" s="81"/>
      <c r="M19" s="73"/>
      <c r="N19" s="73"/>
      <c r="O19" s="83"/>
      <c r="P19" s="75"/>
      <c r="Q19" s="77"/>
      <c r="R19" s="77"/>
      <c r="S19" s="73"/>
    </row>
    <row r="20" spans="2:19" s="49" customFormat="1" ht="15" customHeight="1" x14ac:dyDescent="0.15">
      <c r="B20" s="96"/>
      <c r="C20" s="93" t="s">
        <v>24</v>
      </c>
      <c r="D20" s="74" t="s">
        <v>25</v>
      </c>
      <c r="E20" s="72">
        <v>0</v>
      </c>
      <c r="F20" s="72">
        <v>47750000</v>
      </c>
      <c r="G20" s="72">
        <v>0</v>
      </c>
      <c r="H20" s="55"/>
      <c r="I20" s="56">
        <f t="shared" si="0"/>
        <v>47750000</v>
      </c>
      <c r="J20" s="57"/>
      <c r="K20" s="72"/>
      <c r="L20" s="80">
        <v>7.0000000000000001E-3</v>
      </c>
      <c r="M20" s="72">
        <v>34925</v>
      </c>
      <c r="N20" s="72"/>
      <c r="O20" s="82">
        <v>43286</v>
      </c>
      <c r="P20" s="74"/>
      <c r="Q20" s="76"/>
      <c r="R20" s="76"/>
      <c r="S20" s="72"/>
    </row>
    <row r="21" spans="2:19" s="49" customFormat="1" ht="15" customHeight="1" x14ac:dyDescent="0.15">
      <c r="B21" s="96"/>
      <c r="C21" s="94"/>
      <c r="D21" s="75"/>
      <c r="E21" s="73"/>
      <c r="F21" s="73"/>
      <c r="G21" s="73"/>
      <c r="H21" s="58" t="s">
        <v>27</v>
      </c>
      <c r="I21" s="59"/>
      <c r="J21" s="60" t="s">
        <v>28</v>
      </c>
      <c r="K21" s="73"/>
      <c r="L21" s="81"/>
      <c r="M21" s="73"/>
      <c r="N21" s="73"/>
      <c r="O21" s="83"/>
      <c r="P21" s="75"/>
      <c r="Q21" s="77"/>
      <c r="R21" s="77"/>
      <c r="S21" s="73"/>
    </row>
    <row r="22" spans="2:19" s="49" customFormat="1" ht="15" customHeight="1" x14ac:dyDescent="0.15">
      <c r="B22" s="96"/>
      <c r="C22" s="93" t="s">
        <v>24</v>
      </c>
      <c r="D22" s="74" t="s">
        <v>30</v>
      </c>
      <c r="E22" s="72">
        <v>0</v>
      </c>
      <c r="F22" s="72">
        <v>42000000</v>
      </c>
      <c r="G22" s="72">
        <v>0</v>
      </c>
      <c r="H22" s="55"/>
      <c r="I22" s="56">
        <f>E22+F22-G22</f>
        <v>42000000</v>
      </c>
      <c r="J22" s="57"/>
      <c r="K22" s="72"/>
      <c r="L22" s="80">
        <v>5.0000000000000001E-3</v>
      </c>
      <c r="M22" s="72">
        <v>149009</v>
      </c>
      <c r="N22" s="72"/>
      <c r="O22" s="82">
        <v>48663</v>
      </c>
      <c r="P22" s="74" t="s">
        <v>26</v>
      </c>
      <c r="Q22" s="76"/>
      <c r="R22" s="76"/>
      <c r="S22" s="72"/>
    </row>
    <row r="23" spans="2:19" s="49" customFormat="1" ht="15" customHeight="1" x14ac:dyDescent="0.15">
      <c r="B23" s="96"/>
      <c r="C23" s="94"/>
      <c r="D23" s="75"/>
      <c r="E23" s="73"/>
      <c r="F23" s="73"/>
      <c r="G23" s="73"/>
      <c r="H23" s="58" t="s">
        <v>31</v>
      </c>
      <c r="I23" s="59"/>
      <c r="J23" s="60" t="s">
        <v>32</v>
      </c>
      <c r="K23" s="73"/>
      <c r="L23" s="81"/>
      <c r="M23" s="73"/>
      <c r="N23" s="73"/>
      <c r="O23" s="83"/>
      <c r="P23" s="75"/>
      <c r="Q23" s="77"/>
      <c r="R23" s="77"/>
      <c r="S23" s="73"/>
    </row>
    <row r="24" spans="2:19" s="49" customFormat="1" ht="15" customHeight="1" x14ac:dyDescent="0.15">
      <c r="B24" s="96"/>
      <c r="C24" s="93" t="s">
        <v>24</v>
      </c>
      <c r="D24" s="74" t="s">
        <v>33</v>
      </c>
      <c r="E24" s="72">
        <v>0</v>
      </c>
      <c r="F24" s="72">
        <v>75000000</v>
      </c>
      <c r="G24" s="72">
        <v>0</v>
      </c>
      <c r="H24" s="55"/>
      <c r="I24" s="56">
        <f>E24+F24-G24</f>
        <v>75000000</v>
      </c>
      <c r="J24" s="57"/>
      <c r="K24" s="72"/>
      <c r="L24" s="80">
        <v>7.0000000000000001E-3</v>
      </c>
      <c r="M24" s="72">
        <v>294181</v>
      </c>
      <c r="N24" s="72"/>
      <c r="O24" s="82"/>
      <c r="P24" s="74" t="s">
        <v>29</v>
      </c>
      <c r="Q24" s="76"/>
      <c r="R24" s="76"/>
      <c r="S24" s="72"/>
    </row>
    <row r="25" spans="2:19" s="49" customFormat="1" ht="15" customHeight="1" x14ac:dyDescent="0.15">
      <c r="B25" s="96"/>
      <c r="C25" s="94"/>
      <c r="D25" s="75"/>
      <c r="E25" s="73"/>
      <c r="F25" s="73"/>
      <c r="G25" s="73"/>
      <c r="H25" s="58" t="s">
        <v>31</v>
      </c>
      <c r="I25" s="59"/>
      <c r="J25" s="60" t="s">
        <v>32</v>
      </c>
      <c r="K25" s="73"/>
      <c r="L25" s="81"/>
      <c r="M25" s="73"/>
      <c r="N25" s="73"/>
      <c r="O25" s="83"/>
      <c r="P25" s="75"/>
      <c r="Q25" s="77"/>
      <c r="R25" s="77"/>
      <c r="S25" s="73"/>
    </row>
    <row r="26" spans="2:19" s="49" customFormat="1" ht="15" customHeight="1" x14ac:dyDescent="0.15">
      <c r="B26" s="96"/>
      <c r="C26" s="93" t="s">
        <v>24</v>
      </c>
      <c r="D26" s="74" t="s">
        <v>33</v>
      </c>
      <c r="E26" s="72">
        <v>0</v>
      </c>
      <c r="F26" s="72">
        <v>75000000</v>
      </c>
      <c r="G26" s="72">
        <v>0</v>
      </c>
      <c r="H26" s="55"/>
      <c r="I26" s="56">
        <f>E26+F26-G26</f>
        <v>75000000</v>
      </c>
      <c r="J26" s="57"/>
      <c r="K26" s="72"/>
      <c r="L26" s="80">
        <v>7.0000000000000001E-3</v>
      </c>
      <c r="M26" s="72">
        <v>81985</v>
      </c>
      <c r="N26" s="72"/>
      <c r="O26" s="82">
        <v>43286</v>
      </c>
      <c r="P26" s="74" t="s">
        <v>29</v>
      </c>
      <c r="Q26" s="76"/>
      <c r="R26" s="76"/>
      <c r="S26" s="72"/>
    </row>
    <row r="27" spans="2:19" s="49" customFormat="1" ht="15" customHeight="1" x14ac:dyDescent="0.15">
      <c r="B27" s="96"/>
      <c r="C27" s="94"/>
      <c r="D27" s="75"/>
      <c r="E27" s="73"/>
      <c r="F27" s="73"/>
      <c r="G27" s="73"/>
      <c r="H27" s="58" t="s">
        <v>31</v>
      </c>
      <c r="I27" s="59"/>
      <c r="J27" s="60" t="s">
        <v>32</v>
      </c>
      <c r="K27" s="73"/>
      <c r="L27" s="81"/>
      <c r="M27" s="73"/>
      <c r="N27" s="73"/>
      <c r="O27" s="83"/>
      <c r="P27" s="75"/>
      <c r="Q27" s="77"/>
      <c r="R27" s="77"/>
      <c r="S27" s="73"/>
    </row>
    <row r="28" spans="2:19" s="49" customFormat="1" ht="15" customHeight="1" x14ac:dyDescent="0.15">
      <c r="B28" s="96"/>
      <c r="C28" s="93" t="s">
        <v>24</v>
      </c>
      <c r="D28" s="74" t="s">
        <v>33</v>
      </c>
      <c r="E28" s="72">
        <v>0</v>
      </c>
      <c r="F28" s="72">
        <v>33790000</v>
      </c>
      <c r="G28" s="72">
        <v>0</v>
      </c>
      <c r="H28" s="55"/>
      <c r="I28" s="56">
        <f>E28+F28-G28</f>
        <v>33790000</v>
      </c>
      <c r="J28" s="57"/>
      <c r="K28" s="72"/>
      <c r="L28" s="80">
        <v>7.0000000000000001E-3</v>
      </c>
      <c r="M28" s="72">
        <v>27696</v>
      </c>
      <c r="N28" s="72"/>
      <c r="O28" s="82">
        <v>43286</v>
      </c>
      <c r="P28" s="74" t="s">
        <v>34</v>
      </c>
      <c r="Q28" s="76"/>
      <c r="R28" s="76"/>
      <c r="S28" s="72"/>
    </row>
    <row r="29" spans="2:19" s="49" customFormat="1" ht="15" customHeight="1" x14ac:dyDescent="0.15">
      <c r="B29" s="96"/>
      <c r="C29" s="94"/>
      <c r="D29" s="75"/>
      <c r="E29" s="73"/>
      <c r="F29" s="73"/>
      <c r="G29" s="73"/>
      <c r="H29" s="58" t="s">
        <v>35</v>
      </c>
      <c r="I29" s="59"/>
      <c r="J29" s="60" t="s">
        <v>36</v>
      </c>
      <c r="K29" s="73"/>
      <c r="L29" s="81"/>
      <c r="M29" s="73"/>
      <c r="N29" s="73"/>
      <c r="O29" s="83"/>
      <c r="P29" s="75"/>
      <c r="Q29" s="77"/>
      <c r="R29" s="77"/>
      <c r="S29" s="73"/>
    </row>
    <row r="30" spans="2:19" s="49" customFormat="1" ht="15" customHeight="1" x14ac:dyDescent="0.15">
      <c r="B30" s="96"/>
      <c r="C30" s="85" t="s">
        <v>37</v>
      </c>
      <c r="D30" s="86"/>
      <c r="E30" s="78">
        <f>SUM(E12:E29)</f>
        <v>0</v>
      </c>
      <c r="F30" s="78">
        <f>SUM(F12:F29)</f>
        <v>751530000</v>
      </c>
      <c r="G30" s="78">
        <f>SUM(G12:G29)</f>
        <v>0</v>
      </c>
      <c r="H30" s="61"/>
      <c r="I30" s="56">
        <f>I12+I14+I16+I18+I20+I22+I24+I26+I28</f>
        <v>751530000</v>
      </c>
      <c r="J30" s="57"/>
      <c r="K30" s="78">
        <f>SUM(K12:K29)</f>
        <v>0</v>
      </c>
      <c r="L30" s="80"/>
      <c r="M30" s="78">
        <f>SUM(M12:M29)</f>
        <v>2263962</v>
      </c>
      <c r="N30" s="78">
        <f>SUM(N12:N29)</f>
        <v>0</v>
      </c>
      <c r="O30" s="82"/>
      <c r="P30" s="74"/>
      <c r="Q30" s="76"/>
      <c r="R30" s="76"/>
      <c r="S30" s="78">
        <f>SUM(S12:S29)</f>
        <v>0</v>
      </c>
    </row>
    <row r="31" spans="2:19" s="49" customFormat="1" ht="15" customHeight="1" x14ac:dyDescent="0.15">
      <c r="B31" s="97"/>
      <c r="C31" s="87"/>
      <c r="D31" s="88"/>
      <c r="E31" s="79"/>
      <c r="F31" s="79"/>
      <c r="G31" s="79"/>
      <c r="H31" s="58" t="s">
        <v>38</v>
      </c>
      <c r="I31" s="59">
        <f>I13+I15+I17+I19+I21+I23+I25+I27+I29</f>
        <v>0</v>
      </c>
      <c r="J31" s="60" t="s">
        <v>39</v>
      </c>
      <c r="K31" s="79"/>
      <c r="L31" s="81"/>
      <c r="M31" s="79"/>
      <c r="N31" s="79"/>
      <c r="O31" s="83"/>
      <c r="P31" s="75"/>
      <c r="Q31" s="77"/>
      <c r="R31" s="77"/>
      <c r="S31" s="79"/>
    </row>
    <row r="32" spans="2:19" s="49" customFormat="1" ht="15" customHeight="1" x14ac:dyDescent="0.15">
      <c r="B32" s="92" t="s">
        <v>40</v>
      </c>
      <c r="C32" s="93" t="s">
        <v>24</v>
      </c>
      <c r="D32" s="74" t="s">
        <v>41</v>
      </c>
      <c r="E32" s="72">
        <v>0</v>
      </c>
      <c r="F32" s="72">
        <v>13500000</v>
      </c>
      <c r="G32" s="72">
        <v>0</v>
      </c>
      <c r="H32" s="55"/>
      <c r="I32" s="56">
        <f>E32+F32-G32</f>
        <v>13500000</v>
      </c>
      <c r="J32" s="57"/>
      <c r="K32" s="72"/>
      <c r="L32" s="80">
        <v>5.0000000000000001E-3</v>
      </c>
      <c r="M32" s="72">
        <v>94758</v>
      </c>
      <c r="N32" s="72"/>
      <c r="O32" s="82">
        <v>45772</v>
      </c>
      <c r="P32" s="74"/>
      <c r="Q32" s="76"/>
      <c r="R32" s="76"/>
      <c r="S32" s="72"/>
    </row>
    <row r="33" spans="2:19" s="49" customFormat="1" ht="15" customHeight="1" x14ac:dyDescent="0.15">
      <c r="B33" s="92"/>
      <c r="C33" s="94"/>
      <c r="D33" s="75"/>
      <c r="E33" s="73"/>
      <c r="F33" s="73"/>
      <c r="G33" s="73"/>
      <c r="H33" s="58" t="s">
        <v>38</v>
      </c>
      <c r="I33" s="59"/>
      <c r="J33" s="60" t="s">
        <v>39</v>
      </c>
      <c r="K33" s="73"/>
      <c r="L33" s="81"/>
      <c r="M33" s="73"/>
      <c r="N33" s="73"/>
      <c r="O33" s="83"/>
      <c r="P33" s="75"/>
      <c r="Q33" s="77"/>
      <c r="R33" s="77"/>
      <c r="S33" s="73"/>
    </row>
    <row r="34" spans="2:19" s="49" customFormat="1" ht="15" customHeight="1" x14ac:dyDescent="0.15">
      <c r="B34" s="92"/>
      <c r="C34" s="74"/>
      <c r="D34" s="74"/>
      <c r="E34" s="72"/>
      <c r="F34" s="72"/>
      <c r="G34" s="72"/>
      <c r="H34" s="55"/>
      <c r="I34" s="56">
        <f>E34+F34-G34</f>
        <v>0</v>
      </c>
      <c r="J34" s="57"/>
      <c r="K34" s="72"/>
      <c r="L34" s="80"/>
      <c r="M34" s="72"/>
      <c r="N34" s="72"/>
      <c r="O34" s="82"/>
      <c r="P34" s="74"/>
      <c r="Q34" s="76"/>
      <c r="R34" s="76"/>
      <c r="S34" s="72"/>
    </row>
    <row r="35" spans="2:19" s="49" customFormat="1" ht="15" customHeight="1" x14ac:dyDescent="0.15">
      <c r="B35" s="92"/>
      <c r="C35" s="75"/>
      <c r="D35" s="75"/>
      <c r="E35" s="73"/>
      <c r="F35" s="73"/>
      <c r="G35" s="73"/>
      <c r="H35" s="58" t="s">
        <v>38</v>
      </c>
      <c r="I35" s="59"/>
      <c r="J35" s="60" t="s">
        <v>39</v>
      </c>
      <c r="K35" s="73"/>
      <c r="L35" s="81"/>
      <c r="M35" s="73"/>
      <c r="N35" s="73"/>
      <c r="O35" s="83"/>
      <c r="P35" s="75"/>
      <c r="Q35" s="77"/>
      <c r="R35" s="77"/>
      <c r="S35" s="73"/>
    </row>
    <row r="36" spans="2:19" s="49" customFormat="1" ht="15" customHeight="1" x14ac:dyDescent="0.15">
      <c r="B36" s="92"/>
      <c r="C36" s="74"/>
      <c r="D36" s="74"/>
      <c r="E36" s="72"/>
      <c r="F36" s="72"/>
      <c r="G36" s="72"/>
      <c r="H36" s="55"/>
      <c r="I36" s="56">
        <f>E36+F36-G36</f>
        <v>0</v>
      </c>
      <c r="J36" s="57"/>
      <c r="K36" s="72"/>
      <c r="L36" s="80"/>
      <c r="M36" s="72"/>
      <c r="N36" s="72"/>
      <c r="O36" s="82"/>
      <c r="P36" s="74"/>
      <c r="Q36" s="76"/>
      <c r="R36" s="76"/>
      <c r="S36" s="72"/>
    </row>
    <row r="37" spans="2:19" s="49" customFormat="1" ht="15" customHeight="1" x14ac:dyDescent="0.15">
      <c r="B37" s="92"/>
      <c r="C37" s="75"/>
      <c r="D37" s="75"/>
      <c r="E37" s="73"/>
      <c r="F37" s="73"/>
      <c r="G37" s="73"/>
      <c r="H37" s="58" t="s">
        <v>38</v>
      </c>
      <c r="I37" s="59"/>
      <c r="J37" s="60" t="s">
        <v>39</v>
      </c>
      <c r="K37" s="73"/>
      <c r="L37" s="81"/>
      <c r="M37" s="73"/>
      <c r="N37" s="73"/>
      <c r="O37" s="83"/>
      <c r="P37" s="75"/>
      <c r="Q37" s="77"/>
      <c r="R37" s="77"/>
      <c r="S37" s="73"/>
    </row>
    <row r="38" spans="2:19" s="49" customFormat="1" ht="15" customHeight="1" x14ac:dyDescent="0.15">
      <c r="B38" s="92"/>
      <c r="C38" s="85" t="s">
        <v>37</v>
      </c>
      <c r="D38" s="86"/>
      <c r="E38" s="78">
        <f>SUM(E32:E37)</f>
        <v>0</v>
      </c>
      <c r="F38" s="78">
        <f>SUM(F32:F37)</f>
        <v>13500000</v>
      </c>
      <c r="G38" s="78">
        <f>SUM(G32:G37)</f>
        <v>0</v>
      </c>
      <c r="H38" s="61"/>
      <c r="I38" s="56">
        <f>I32+I34+I36</f>
        <v>13500000</v>
      </c>
      <c r="J38" s="57"/>
      <c r="K38" s="78">
        <f>SUM(K32:K37)</f>
        <v>0</v>
      </c>
      <c r="L38" s="80"/>
      <c r="M38" s="78">
        <f>SUM(M32:M37)</f>
        <v>94758</v>
      </c>
      <c r="N38" s="78">
        <f>SUM(N32:N37)</f>
        <v>0</v>
      </c>
      <c r="O38" s="82"/>
      <c r="P38" s="74"/>
      <c r="Q38" s="76"/>
      <c r="R38" s="76"/>
      <c r="S38" s="78">
        <f>SUM(S32:S37)</f>
        <v>0</v>
      </c>
    </row>
    <row r="39" spans="2:19" s="49" customFormat="1" ht="15" customHeight="1" x14ac:dyDescent="0.15">
      <c r="B39" s="92"/>
      <c r="C39" s="87"/>
      <c r="D39" s="88"/>
      <c r="E39" s="79"/>
      <c r="F39" s="79"/>
      <c r="G39" s="79"/>
      <c r="H39" s="58" t="s">
        <v>38</v>
      </c>
      <c r="I39" s="59">
        <f>I33+I35+I37</f>
        <v>0</v>
      </c>
      <c r="J39" s="60" t="s">
        <v>39</v>
      </c>
      <c r="K39" s="79"/>
      <c r="L39" s="81"/>
      <c r="M39" s="79"/>
      <c r="N39" s="79"/>
      <c r="O39" s="83"/>
      <c r="P39" s="75"/>
      <c r="Q39" s="77"/>
      <c r="R39" s="77"/>
      <c r="S39" s="79"/>
    </row>
    <row r="40" spans="2:19" s="49" customFormat="1" ht="15" customHeight="1" x14ac:dyDescent="0.15">
      <c r="B40" s="92" t="s">
        <v>42</v>
      </c>
      <c r="C40" s="74"/>
      <c r="D40" s="74"/>
      <c r="E40" s="72"/>
      <c r="F40" s="72"/>
      <c r="G40" s="72"/>
      <c r="H40" s="55"/>
      <c r="I40" s="89">
        <f>E40+F40-G40</f>
        <v>0</v>
      </c>
      <c r="J40" s="57"/>
      <c r="K40" s="72"/>
      <c r="L40" s="80"/>
      <c r="M40" s="72"/>
      <c r="N40" s="72"/>
      <c r="O40" s="82"/>
      <c r="P40" s="74"/>
      <c r="Q40" s="76"/>
      <c r="R40" s="76"/>
      <c r="S40" s="72"/>
    </row>
    <row r="41" spans="2:19" s="49" customFormat="1" ht="15" customHeight="1" x14ac:dyDescent="0.15">
      <c r="B41" s="92"/>
      <c r="C41" s="75"/>
      <c r="D41" s="75"/>
      <c r="E41" s="73"/>
      <c r="F41" s="73"/>
      <c r="G41" s="73"/>
      <c r="H41" s="58"/>
      <c r="I41" s="90"/>
      <c r="J41" s="60"/>
      <c r="K41" s="73"/>
      <c r="L41" s="81"/>
      <c r="M41" s="73"/>
      <c r="N41" s="73"/>
      <c r="O41" s="83"/>
      <c r="P41" s="75"/>
      <c r="Q41" s="77"/>
      <c r="R41" s="77"/>
      <c r="S41" s="73"/>
    </row>
    <row r="42" spans="2:19" s="49" customFormat="1" ht="15" customHeight="1" x14ac:dyDescent="0.15">
      <c r="B42" s="92"/>
      <c r="C42" s="74"/>
      <c r="D42" s="74"/>
      <c r="E42" s="72"/>
      <c r="F42" s="72"/>
      <c r="G42" s="72"/>
      <c r="H42" s="55"/>
      <c r="I42" s="89">
        <f>E42+F42-G42</f>
        <v>0</v>
      </c>
      <c r="J42" s="57"/>
      <c r="K42" s="72"/>
      <c r="L42" s="80"/>
      <c r="M42" s="72"/>
      <c r="N42" s="72"/>
      <c r="O42" s="82"/>
      <c r="P42" s="74"/>
      <c r="Q42" s="76"/>
      <c r="R42" s="76"/>
      <c r="S42" s="72"/>
    </row>
    <row r="43" spans="2:19" s="49" customFormat="1" ht="15" customHeight="1" x14ac:dyDescent="0.15">
      <c r="B43" s="92"/>
      <c r="C43" s="75"/>
      <c r="D43" s="75"/>
      <c r="E43" s="73"/>
      <c r="F43" s="73"/>
      <c r="G43" s="73"/>
      <c r="H43" s="58"/>
      <c r="I43" s="90"/>
      <c r="J43" s="60"/>
      <c r="K43" s="73"/>
      <c r="L43" s="81"/>
      <c r="M43" s="73"/>
      <c r="N43" s="73"/>
      <c r="O43" s="83"/>
      <c r="P43" s="75"/>
      <c r="Q43" s="77"/>
      <c r="R43" s="77"/>
      <c r="S43" s="73"/>
    </row>
    <row r="44" spans="2:19" s="49" customFormat="1" ht="15" customHeight="1" x14ac:dyDescent="0.15">
      <c r="B44" s="92"/>
      <c r="C44" s="74"/>
      <c r="D44" s="74"/>
      <c r="E44" s="72"/>
      <c r="F44" s="72"/>
      <c r="G44" s="72"/>
      <c r="H44" s="55"/>
      <c r="I44" s="89">
        <f>E44+F44-G44</f>
        <v>0</v>
      </c>
      <c r="J44" s="57"/>
      <c r="K44" s="72"/>
      <c r="L44" s="80"/>
      <c r="M44" s="72"/>
      <c r="N44" s="72"/>
      <c r="O44" s="82"/>
      <c r="P44" s="74"/>
      <c r="Q44" s="76"/>
      <c r="R44" s="76"/>
      <c r="S44" s="72"/>
    </row>
    <row r="45" spans="2:19" s="49" customFormat="1" ht="15" customHeight="1" x14ac:dyDescent="0.15">
      <c r="B45" s="92"/>
      <c r="C45" s="75"/>
      <c r="D45" s="75"/>
      <c r="E45" s="73"/>
      <c r="F45" s="73"/>
      <c r="G45" s="73"/>
      <c r="H45" s="58"/>
      <c r="I45" s="90"/>
      <c r="J45" s="60"/>
      <c r="K45" s="73"/>
      <c r="L45" s="81"/>
      <c r="M45" s="73"/>
      <c r="N45" s="73"/>
      <c r="O45" s="83"/>
      <c r="P45" s="75"/>
      <c r="Q45" s="77"/>
      <c r="R45" s="77"/>
      <c r="S45" s="73"/>
    </row>
    <row r="46" spans="2:19" s="49" customFormat="1" ht="15" customHeight="1" x14ac:dyDescent="0.15">
      <c r="B46" s="92"/>
      <c r="C46" s="85" t="s">
        <v>37</v>
      </c>
      <c r="D46" s="86"/>
      <c r="E46" s="78">
        <f>SUM(E40:E45)</f>
        <v>0</v>
      </c>
      <c r="F46" s="78">
        <f>SUM(F40:F45)</f>
        <v>0</v>
      </c>
      <c r="G46" s="78">
        <f>SUM(G40:G45)</f>
        <v>0</v>
      </c>
      <c r="H46" s="61"/>
      <c r="I46" s="89">
        <f>SUM(I40:I45)</f>
        <v>0</v>
      </c>
      <c r="J46" s="57"/>
      <c r="K46" s="78">
        <f>SUM(K40:K45)</f>
        <v>0</v>
      </c>
      <c r="L46" s="80"/>
      <c r="M46" s="78">
        <f>SUM(M40:M45)</f>
        <v>0</v>
      </c>
      <c r="N46" s="78">
        <f>SUM(N40:N45)</f>
        <v>0</v>
      </c>
      <c r="O46" s="82"/>
      <c r="P46" s="74"/>
      <c r="Q46" s="76"/>
      <c r="R46" s="76"/>
      <c r="S46" s="78">
        <f>SUM(S40:S45)</f>
        <v>0</v>
      </c>
    </row>
    <row r="47" spans="2:19" s="49" customFormat="1" ht="15" customHeight="1" x14ac:dyDescent="0.15">
      <c r="B47" s="92"/>
      <c r="C47" s="87"/>
      <c r="D47" s="88"/>
      <c r="E47" s="79"/>
      <c r="F47" s="79"/>
      <c r="G47" s="79"/>
      <c r="H47" s="58"/>
      <c r="I47" s="90"/>
      <c r="J47" s="60"/>
      <c r="K47" s="79"/>
      <c r="L47" s="81"/>
      <c r="M47" s="79"/>
      <c r="N47" s="79"/>
      <c r="O47" s="83"/>
      <c r="P47" s="75"/>
      <c r="Q47" s="77"/>
      <c r="R47" s="77"/>
      <c r="S47" s="79"/>
    </row>
    <row r="48" spans="2:19" s="49" customFormat="1" ht="15" customHeight="1" x14ac:dyDescent="0.15">
      <c r="B48" s="91" t="s">
        <v>43</v>
      </c>
      <c r="C48" s="74" t="s">
        <v>44</v>
      </c>
      <c r="D48" s="74" t="s">
        <v>41</v>
      </c>
      <c r="E48" s="72">
        <v>2101951</v>
      </c>
      <c r="F48" s="72">
        <v>839630</v>
      </c>
      <c r="G48" s="72">
        <v>1000000</v>
      </c>
      <c r="H48" s="55"/>
      <c r="I48" s="89">
        <f>E48+F48-G48</f>
        <v>1941581</v>
      </c>
      <c r="J48" s="57"/>
      <c r="K48" s="72"/>
      <c r="L48" s="80"/>
      <c r="M48" s="72"/>
      <c r="N48" s="72"/>
      <c r="O48" s="82"/>
      <c r="P48" s="74" t="s">
        <v>45</v>
      </c>
      <c r="Q48" s="76"/>
      <c r="R48" s="76"/>
      <c r="S48" s="72"/>
    </row>
    <row r="49" spans="2:19" s="49" customFormat="1" ht="15" customHeight="1" x14ac:dyDescent="0.15">
      <c r="B49" s="91"/>
      <c r="C49" s="75"/>
      <c r="D49" s="75"/>
      <c r="E49" s="73"/>
      <c r="F49" s="73"/>
      <c r="G49" s="73"/>
      <c r="H49" s="58"/>
      <c r="I49" s="90"/>
      <c r="J49" s="60"/>
      <c r="K49" s="73"/>
      <c r="L49" s="81"/>
      <c r="M49" s="73"/>
      <c r="N49" s="73"/>
      <c r="O49" s="83"/>
      <c r="P49" s="75"/>
      <c r="Q49" s="77"/>
      <c r="R49" s="77"/>
      <c r="S49" s="73"/>
    </row>
    <row r="50" spans="2:19" s="49" customFormat="1" ht="15" customHeight="1" x14ac:dyDescent="0.15">
      <c r="B50" s="91"/>
      <c r="C50" s="74" t="s">
        <v>44</v>
      </c>
      <c r="D50" s="74" t="s">
        <v>46</v>
      </c>
      <c r="E50" s="72">
        <v>0</v>
      </c>
      <c r="F50" s="72">
        <v>200000</v>
      </c>
      <c r="G50" s="72">
        <v>0</v>
      </c>
      <c r="H50" s="55"/>
      <c r="I50" s="89">
        <f>E50+F50-G50</f>
        <v>200000</v>
      </c>
      <c r="J50" s="57"/>
      <c r="K50" s="72"/>
      <c r="L50" s="80"/>
      <c r="M50" s="72"/>
      <c r="N50" s="72"/>
      <c r="O50" s="82"/>
      <c r="P50" s="74"/>
      <c r="Q50" s="76"/>
      <c r="R50" s="76"/>
      <c r="S50" s="72"/>
    </row>
    <row r="51" spans="2:19" s="49" customFormat="1" ht="15" customHeight="1" x14ac:dyDescent="0.15">
      <c r="B51" s="91"/>
      <c r="C51" s="75"/>
      <c r="D51" s="75"/>
      <c r="E51" s="73"/>
      <c r="F51" s="73"/>
      <c r="G51" s="73"/>
      <c r="H51" s="58"/>
      <c r="I51" s="90"/>
      <c r="J51" s="60"/>
      <c r="K51" s="73"/>
      <c r="L51" s="81"/>
      <c r="M51" s="73"/>
      <c r="N51" s="73"/>
      <c r="O51" s="83"/>
      <c r="P51" s="75"/>
      <c r="Q51" s="77"/>
      <c r="R51" s="77"/>
      <c r="S51" s="73"/>
    </row>
    <row r="52" spans="2:19" s="49" customFormat="1" ht="15" customHeight="1" x14ac:dyDescent="0.15">
      <c r="B52" s="91"/>
      <c r="C52" s="74"/>
      <c r="D52" s="74"/>
      <c r="E52" s="72"/>
      <c r="F52" s="72"/>
      <c r="G52" s="72"/>
      <c r="H52" s="55"/>
      <c r="I52" s="89">
        <f>E52+F52-G52</f>
        <v>0</v>
      </c>
      <c r="J52" s="57"/>
      <c r="K52" s="72"/>
      <c r="L52" s="80"/>
      <c r="M52" s="72"/>
      <c r="N52" s="72"/>
      <c r="O52" s="82"/>
      <c r="P52" s="74"/>
      <c r="Q52" s="76"/>
      <c r="R52" s="76"/>
      <c r="S52" s="72"/>
    </row>
    <row r="53" spans="2:19" s="49" customFormat="1" ht="15" customHeight="1" x14ac:dyDescent="0.15">
      <c r="B53" s="91"/>
      <c r="C53" s="75"/>
      <c r="D53" s="75"/>
      <c r="E53" s="73"/>
      <c r="F53" s="73"/>
      <c r="G53" s="73"/>
      <c r="H53" s="58"/>
      <c r="I53" s="90"/>
      <c r="J53" s="60"/>
      <c r="K53" s="73"/>
      <c r="L53" s="81"/>
      <c r="M53" s="73"/>
      <c r="N53" s="73"/>
      <c r="O53" s="83"/>
      <c r="P53" s="75"/>
      <c r="Q53" s="77"/>
      <c r="R53" s="77"/>
      <c r="S53" s="73"/>
    </row>
    <row r="54" spans="2:19" s="49" customFormat="1" ht="15" customHeight="1" x14ac:dyDescent="0.15">
      <c r="B54" s="91"/>
      <c r="C54" s="85" t="s">
        <v>37</v>
      </c>
      <c r="D54" s="86"/>
      <c r="E54" s="78">
        <f>SUM(E48:E53)</f>
        <v>2101951</v>
      </c>
      <c r="F54" s="78">
        <f>SUM(F48:F53)</f>
        <v>1039630</v>
      </c>
      <c r="G54" s="78">
        <f>SUM(G48:G53)</f>
        <v>1000000</v>
      </c>
      <c r="H54" s="61"/>
      <c r="I54" s="89">
        <f>SUM(I48:I53)</f>
        <v>2141581</v>
      </c>
      <c r="J54" s="57"/>
      <c r="K54" s="78">
        <f>SUM(K48:K53)</f>
        <v>0</v>
      </c>
      <c r="L54" s="80"/>
      <c r="M54" s="78">
        <f>SUM(M48:M53)</f>
        <v>0</v>
      </c>
      <c r="N54" s="78">
        <f>SUM(N48:N53)</f>
        <v>0</v>
      </c>
      <c r="O54" s="82"/>
      <c r="P54" s="74"/>
      <c r="Q54" s="76"/>
      <c r="R54" s="76"/>
      <c r="S54" s="78">
        <f>SUM(S48:S53)</f>
        <v>0</v>
      </c>
    </row>
    <row r="55" spans="2:19" s="49" customFormat="1" ht="15" customHeight="1" x14ac:dyDescent="0.15">
      <c r="B55" s="91"/>
      <c r="C55" s="87"/>
      <c r="D55" s="88"/>
      <c r="E55" s="79"/>
      <c r="F55" s="79"/>
      <c r="G55" s="79"/>
      <c r="H55" s="58"/>
      <c r="I55" s="90"/>
      <c r="J55" s="60"/>
      <c r="K55" s="79"/>
      <c r="L55" s="81"/>
      <c r="M55" s="79"/>
      <c r="N55" s="79"/>
      <c r="O55" s="83"/>
      <c r="P55" s="75"/>
      <c r="Q55" s="77"/>
      <c r="R55" s="77"/>
      <c r="S55" s="79"/>
    </row>
    <row r="56" spans="2:19" s="49" customFormat="1" ht="15" customHeight="1" x14ac:dyDescent="0.15">
      <c r="B56" s="91" t="s">
        <v>47</v>
      </c>
      <c r="C56" s="74" t="s">
        <v>44</v>
      </c>
      <c r="D56" s="74" t="s">
        <v>41</v>
      </c>
      <c r="E56" s="72">
        <v>13500000</v>
      </c>
      <c r="F56" s="72">
        <v>20000000</v>
      </c>
      <c r="G56" s="72">
        <v>0</v>
      </c>
      <c r="H56" s="55"/>
      <c r="I56" s="89">
        <f>E56+F56-G56</f>
        <v>33500000</v>
      </c>
      <c r="J56" s="57"/>
      <c r="K56" s="72"/>
      <c r="L56" s="80"/>
      <c r="M56" s="72"/>
      <c r="N56" s="72"/>
      <c r="O56" s="82"/>
      <c r="P56" s="74" t="s">
        <v>45</v>
      </c>
      <c r="Q56" s="76"/>
      <c r="R56" s="76"/>
      <c r="S56" s="72"/>
    </row>
    <row r="57" spans="2:19" s="49" customFormat="1" ht="15" customHeight="1" x14ac:dyDescent="0.15">
      <c r="B57" s="91"/>
      <c r="C57" s="75"/>
      <c r="D57" s="75"/>
      <c r="E57" s="73"/>
      <c r="F57" s="73"/>
      <c r="G57" s="73"/>
      <c r="H57" s="58"/>
      <c r="I57" s="90"/>
      <c r="J57" s="60"/>
      <c r="K57" s="73"/>
      <c r="L57" s="81"/>
      <c r="M57" s="73"/>
      <c r="N57" s="73"/>
      <c r="O57" s="83"/>
      <c r="P57" s="75"/>
      <c r="Q57" s="77"/>
      <c r="R57" s="77"/>
      <c r="S57" s="73"/>
    </row>
    <row r="58" spans="2:19" s="49" customFormat="1" ht="15" customHeight="1" x14ac:dyDescent="0.15">
      <c r="B58" s="91"/>
      <c r="C58" s="74"/>
      <c r="D58" s="74"/>
      <c r="E58" s="72"/>
      <c r="F58" s="72"/>
      <c r="G58" s="72"/>
      <c r="H58" s="55"/>
      <c r="I58" s="89">
        <f>E58+F58-G58</f>
        <v>0</v>
      </c>
      <c r="J58" s="57"/>
      <c r="K58" s="72"/>
      <c r="L58" s="80"/>
      <c r="M58" s="72"/>
      <c r="N58" s="72"/>
      <c r="O58" s="82"/>
      <c r="P58" s="74"/>
      <c r="Q58" s="76"/>
      <c r="R58" s="76"/>
      <c r="S58" s="72"/>
    </row>
    <row r="59" spans="2:19" s="49" customFormat="1" ht="15" customHeight="1" x14ac:dyDescent="0.15">
      <c r="B59" s="91"/>
      <c r="C59" s="75"/>
      <c r="D59" s="75"/>
      <c r="E59" s="73"/>
      <c r="F59" s="73"/>
      <c r="G59" s="73"/>
      <c r="H59" s="58"/>
      <c r="I59" s="90"/>
      <c r="J59" s="60"/>
      <c r="K59" s="73"/>
      <c r="L59" s="81"/>
      <c r="M59" s="73"/>
      <c r="N59" s="73"/>
      <c r="O59" s="83"/>
      <c r="P59" s="75"/>
      <c r="Q59" s="77"/>
      <c r="R59" s="77"/>
      <c r="S59" s="73"/>
    </row>
    <row r="60" spans="2:19" s="49" customFormat="1" ht="15" customHeight="1" x14ac:dyDescent="0.15">
      <c r="B60" s="91"/>
      <c r="C60" s="74"/>
      <c r="D60" s="74"/>
      <c r="E60" s="72"/>
      <c r="F60" s="72"/>
      <c r="G60" s="72"/>
      <c r="H60" s="55"/>
      <c r="I60" s="89">
        <f>E60+F60-G60</f>
        <v>0</v>
      </c>
      <c r="J60" s="57"/>
      <c r="K60" s="72"/>
      <c r="L60" s="80"/>
      <c r="M60" s="72"/>
      <c r="N60" s="72"/>
      <c r="O60" s="82"/>
      <c r="P60" s="74"/>
      <c r="Q60" s="76"/>
      <c r="R60" s="76"/>
      <c r="S60" s="72"/>
    </row>
    <row r="61" spans="2:19" s="49" customFormat="1" ht="15" customHeight="1" x14ac:dyDescent="0.15">
      <c r="B61" s="91"/>
      <c r="C61" s="75"/>
      <c r="D61" s="75"/>
      <c r="E61" s="73"/>
      <c r="F61" s="73"/>
      <c r="G61" s="73"/>
      <c r="H61" s="58"/>
      <c r="I61" s="90"/>
      <c r="J61" s="60"/>
      <c r="K61" s="73"/>
      <c r="L61" s="81"/>
      <c r="M61" s="73"/>
      <c r="N61" s="73"/>
      <c r="O61" s="83"/>
      <c r="P61" s="75"/>
      <c r="Q61" s="77"/>
      <c r="R61" s="77"/>
      <c r="S61" s="73"/>
    </row>
    <row r="62" spans="2:19" s="49" customFormat="1" ht="15" customHeight="1" x14ac:dyDescent="0.15">
      <c r="B62" s="91"/>
      <c r="C62" s="85" t="s">
        <v>37</v>
      </c>
      <c r="D62" s="86"/>
      <c r="E62" s="78">
        <f>SUM(E56:E61)</f>
        <v>13500000</v>
      </c>
      <c r="F62" s="78">
        <f>SUM(F56:F61)</f>
        <v>20000000</v>
      </c>
      <c r="G62" s="78">
        <f>SUM(G56:G61)</f>
        <v>0</v>
      </c>
      <c r="H62" s="61"/>
      <c r="I62" s="89">
        <f>SUM(I56:I61)</f>
        <v>33500000</v>
      </c>
      <c r="J62" s="57"/>
      <c r="K62" s="78">
        <f>SUM(K56:K61)</f>
        <v>0</v>
      </c>
      <c r="L62" s="80"/>
      <c r="M62" s="78">
        <f>SUM(M56:M61)</f>
        <v>0</v>
      </c>
      <c r="N62" s="78">
        <f>SUM(N56:N61)</f>
        <v>0</v>
      </c>
      <c r="O62" s="82"/>
      <c r="P62" s="74"/>
      <c r="Q62" s="76"/>
      <c r="R62" s="76"/>
      <c r="S62" s="78">
        <f>SUM(S56:S61)</f>
        <v>0</v>
      </c>
    </row>
    <row r="63" spans="2:19" s="49" customFormat="1" ht="15" customHeight="1" x14ac:dyDescent="0.15">
      <c r="B63" s="91"/>
      <c r="C63" s="87"/>
      <c r="D63" s="88"/>
      <c r="E63" s="79"/>
      <c r="F63" s="79"/>
      <c r="G63" s="79"/>
      <c r="H63" s="58"/>
      <c r="I63" s="90"/>
      <c r="J63" s="60"/>
      <c r="K63" s="79"/>
      <c r="L63" s="81"/>
      <c r="M63" s="79"/>
      <c r="N63" s="79"/>
      <c r="O63" s="83"/>
      <c r="P63" s="75"/>
      <c r="Q63" s="77"/>
      <c r="R63" s="77"/>
      <c r="S63" s="79"/>
    </row>
    <row r="64" spans="2:19" s="49" customFormat="1" ht="15" customHeight="1" x14ac:dyDescent="0.15">
      <c r="B64" s="84" t="s">
        <v>48</v>
      </c>
      <c r="C64" s="84"/>
      <c r="D64" s="84"/>
      <c r="E64" s="78">
        <f>E30+E38+E46</f>
        <v>0</v>
      </c>
      <c r="F64" s="78">
        <f>F30+F38+F46</f>
        <v>765030000</v>
      </c>
      <c r="G64" s="78">
        <f>G30+G38+G46</f>
        <v>0</v>
      </c>
      <c r="H64" s="61"/>
      <c r="I64" s="56">
        <f>I30+I38+I46+I54+I62</f>
        <v>800671581</v>
      </c>
      <c r="J64" s="57"/>
      <c r="K64" s="78">
        <f>K30+K38+K46</f>
        <v>0</v>
      </c>
      <c r="L64" s="80"/>
      <c r="M64" s="78">
        <f>M30+M38+M46</f>
        <v>2358720</v>
      </c>
      <c r="N64" s="78">
        <f>N30+N38+N46</f>
        <v>0</v>
      </c>
      <c r="O64" s="82"/>
      <c r="P64" s="74"/>
      <c r="Q64" s="76"/>
      <c r="R64" s="76"/>
      <c r="S64" s="78">
        <f>S30+S38+S46</f>
        <v>0</v>
      </c>
    </row>
    <row r="65" spans="2:19" s="49" customFormat="1" ht="15" customHeight="1" x14ac:dyDescent="0.15">
      <c r="B65" s="84"/>
      <c r="C65" s="84"/>
      <c r="D65" s="84"/>
      <c r="E65" s="79"/>
      <c r="F65" s="79"/>
      <c r="G65" s="79"/>
      <c r="H65" s="58" t="s">
        <v>38</v>
      </c>
      <c r="I65" s="59">
        <f>I31+I39</f>
        <v>0</v>
      </c>
      <c r="J65" s="60" t="s">
        <v>39</v>
      </c>
      <c r="K65" s="79"/>
      <c r="L65" s="81"/>
      <c r="M65" s="79"/>
      <c r="N65" s="79"/>
      <c r="O65" s="83"/>
      <c r="P65" s="75"/>
      <c r="Q65" s="77"/>
      <c r="R65" s="77"/>
      <c r="S65" s="79"/>
    </row>
    <row r="66" spans="2:19" s="10" customFormat="1" ht="15" customHeight="1" x14ac:dyDescent="0.15"/>
    <row r="67" spans="2:19" s="10" customFormat="1" ht="15" customHeight="1" x14ac:dyDescent="0.15">
      <c r="B67" s="10" t="s">
        <v>49</v>
      </c>
    </row>
    <row r="68" spans="2:19" s="6" customFormat="1" ht="11.25" x14ac:dyDescent="0.15"/>
    <row r="69" spans="2:19" s="6" customFormat="1" ht="11.25" x14ac:dyDescent="0.15"/>
    <row r="70" spans="2:19" s="6" customFormat="1" ht="11.25" x14ac:dyDescent="0.15"/>
    <row r="71" spans="2:19" s="6" customFormat="1" ht="11.25" x14ac:dyDescent="0.15"/>
    <row r="72" spans="2:19" s="6" customFormat="1" ht="11.25" x14ac:dyDescent="0.15"/>
    <row r="73" spans="2:19" s="6" customFormat="1" ht="11.25" x14ac:dyDescent="0.15"/>
    <row r="74" spans="2:19" s="6" customFormat="1" ht="11.25" x14ac:dyDescent="0.15"/>
    <row r="75" spans="2:19" s="6" customFormat="1" ht="11.25" x14ac:dyDescent="0.15"/>
    <row r="76" spans="2:19" s="12" customFormat="1" ht="11.25" x14ac:dyDescent="0.15"/>
    <row r="77" spans="2:19" s="12" customFormat="1" ht="11.25" x14ac:dyDescent="0.15"/>
    <row r="78" spans="2:19" s="12" customFormat="1" ht="11.25" x14ac:dyDescent="0.15"/>
    <row r="79" spans="2:19" s="12" customFormat="1" ht="11.25" x14ac:dyDescent="0.15"/>
    <row r="80" spans="2:19" s="12" customFormat="1" ht="11.25" x14ac:dyDescent="0.15"/>
    <row r="81" s="12" customFormat="1" ht="11.25" x14ac:dyDescent="0.15"/>
    <row r="82" s="12" customFormat="1" ht="11.25" x14ac:dyDescent="0.15"/>
    <row r="83" s="12" customFormat="1" ht="11.25" x14ac:dyDescent="0.15"/>
    <row r="84" s="12" customFormat="1" ht="11.25" x14ac:dyDescent="0.15"/>
    <row r="85" s="12" customFormat="1" ht="11.25" x14ac:dyDescent="0.15"/>
  </sheetData>
  <mergeCells count="404">
    <mergeCell ref="B3:S3"/>
    <mergeCell ref="B5:S5"/>
    <mergeCell ref="B10:B11"/>
    <mergeCell ref="C10:C11"/>
    <mergeCell ref="D10:D11"/>
    <mergeCell ref="E10:E11"/>
    <mergeCell ref="F10:F11"/>
    <mergeCell ref="G10:G11"/>
    <mergeCell ref="H10:J11"/>
    <mergeCell ref="K10:K11"/>
    <mergeCell ref="L10:L11"/>
    <mergeCell ref="M10:N10"/>
    <mergeCell ref="O10:O11"/>
    <mergeCell ref="P10:P11"/>
    <mergeCell ref="Q10:S10"/>
    <mergeCell ref="B12:B31"/>
    <mergeCell ref="C12:C13"/>
    <mergeCell ref="D12:D13"/>
    <mergeCell ref="E12:E13"/>
    <mergeCell ref="F12:F13"/>
    <mergeCell ref="P12:P13"/>
    <mergeCell ref="Q12:Q13"/>
    <mergeCell ref="R12:R13"/>
    <mergeCell ref="S12:S13"/>
    <mergeCell ref="C14:C15"/>
    <mergeCell ref="D14:D15"/>
    <mergeCell ref="E14:E15"/>
    <mergeCell ref="F14:F15"/>
    <mergeCell ref="G14:G15"/>
    <mergeCell ref="K14:K15"/>
    <mergeCell ref="G12:G13"/>
    <mergeCell ref="K12:K13"/>
    <mergeCell ref="L12:L13"/>
    <mergeCell ref="M12:M13"/>
    <mergeCell ref="N12:N13"/>
    <mergeCell ref="O12:O13"/>
    <mergeCell ref="N16:N17"/>
    <mergeCell ref="O16:O17"/>
    <mergeCell ref="P16:P17"/>
    <mergeCell ref="Q16:Q17"/>
    <mergeCell ref="R16:R17"/>
    <mergeCell ref="S16:S17"/>
    <mergeCell ref="R14:R15"/>
    <mergeCell ref="S14:S15"/>
    <mergeCell ref="C16:C17"/>
    <mergeCell ref="D16:D17"/>
    <mergeCell ref="E16:E17"/>
    <mergeCell ref="F16:F17"/>
    <mergeCell ref="G16:G17"/>
    <mergeCell ref="K16:K17"/>
    <mergeCell ref="L16:L17"/>
    <mergeCell ref="M16:M17"/>
    <mergeCell ref="L14:L15"/>
    <mergeCell ref="M14:M15"/>
    <mergeCell ref="N14:N15"/>
    <mergeCell ref="O14:O15"/>
    <mergeCell ref="P14:P15"/>
    <mergeCell ref="Q14:Q15"/>
    <mergeCell ref="S20:S21"/>
    <mergeCell ref="R18:R19"/>
    <mergeCell ref="S18:S19"/>
    <mergeCell ref="C20:C21"/>
    <mergeCell ref="D20:D21"/>
    <mergeCell ref="E20:E21"/>
    <mergeCell ref="F20:F21"/>
    <mergeCell ref="G20:G21"/>
    <mergeCell ref="K20:K21"/>
    <mergeCell ref="L20:L21"/>
    <mergeCell ref="M20:M21"/>
    <mergeCell ref="L18:L19"/>
    <mergeCell ref="M18:M19"/>
    <mergeCell ref="N18:N19"/>
    <mergeCell ref="O18:O19"/>
    <mergeCell ref="P18:P19"/>
    <mergeCell ref="Q18:Q19"/>
    <mergeCell ref="C18:C19"/>
    <mergeCell ref="D18:D19"/>
    <mergeCell ref="E18:E19"/>
    <mergeCell ref="F18:F19"/>
    <mergeCell ref="G18:G19"/>
    <mergeCell ref="K18:K19"/>
    <mergeCell ref="E22:E23"/>
    <mergeCell ref="F22:F23"/>
    <mergeCell ref="G22:G23"/>
    <mergeCell ref="K22:K23"/>
    <mergeCell ref="N20:N21"/>
    <mergeCell ref="O20:O21"/>
    <mergeCell ref="P20:P21"/>
    <mergeCell ref="Q20:Q21"/>
    <mergeCell ref="R20:R21"/>
    <mergeCell ref="N24:N25"/>
    <mergeCell ref="O24:O25"/>
    <mergeCell ref="P24:P25"/>
    <mergeCell ref="Q24:Q25"/>
    <mergeCell ref="R24:R25"/>
    <mergeCell ref="S24:S25"/>
    <mergeCell ref="R22:R23"/>
    <mergeCell ref="S22:S23"/>
    <mergeCell ref="C24:C25"/>
    <mergeCell ref="D24:D25"/>
    <mergeCell ref="E24:E25"/>
    <mergeCell ref="F24:F25"/>
    <mergeCell ref="G24:G25"/>
    <mergeCell ref="K24:K25"/>
    <mergeCell ref="L24:L25"/>
    <mergeCell ref="M24:M25"/>
    <mergeCell ref="L22:L23"/>
    <mergeCell ref="M22:M23"/>
    <mergeCell ref="N22:N23"/>
    <mergeCell ref="O22:O23"/>
    <mergeCell ref="P22:P23"/>
    <mergeCell ref="Q22:Q23"/>
    <mergeCell ref="C22:C23"/>
    <mergeCell ref="D22:D23"/>
    <mergeCell ref="C28:C29"/>
    <mergeCell ref="D28:D29"/>
    <mergeCell ref="E28:E29"/>
    <mergeCell ref="F28:F29"/>
    <mergeCell ref="G28:G29"/>
    <mergeCell ref="K28:K29"/>
    <mergeCell ref="L28:L29"/>
    <mergeCell ref="M28:M29"/>
    <mergeCell ref="L26:L27"/>
    <mergeCell ref="M26:M27"/>
    <mergeCell ref="C26:C27"/>
    <mergeCell ref="D26:D27"/>
    <mergeCell ref="E26:E27"/>
    <mergeCell ref="F26:F27"/>
    <mergeCell ref="G26:G27"/>
    <mergeCell ref="K26:K27"/>
    <mergeCell ref="L30:L31"/>
    <mergeCell ref="N28:N29"/>
    <mergeCell ref="O28:O29"/>
    <mergeCell ref="P28:P29"/>
    <mergeCell ref="Q28:Q29"/>
    <mergeCell ref="R28:R29"/>
    <mergeCell ref="S28:S29"/>
    <mergeCell ref="R26:R27"/>
    <mergeCell ref="S26:S27"/>
    <mergeCell ref="N26:N27"/>
    <mergeCell ref="O26:O27"/>
    <mergeCell ref="P26:P27"/>
    <mergeCell ref="Q26:Q27"/>
    <mergeCell ref="Q32:Q33"/>
    <mergeCell ref="R32:R33"/>
    <mergeCell ref="S32:S33"/>
    <mergeCell ref="S30:S31"/>
    <mergeCell ref="B32:B39"/>
    <mergeCell ref="C32:C33"/>
    <mergeCell ref="D32:D33"/>
    <mergeCell ref="E32:E33"/>
    <mergeCell ref="F32:F33"/>
    <mergeCell ref="G32:G33"/>
    <mergeCell ref="K32:K33"/>
    <mergeCell ref="L32:L33"/>
    <mergeCell ref="M32:M33"/>
    <mergeCell ref="M30:M31"/>
    <mergeCell ref="N30:N31"/>
    <mergeCell ref="O30:O31"/>
    <mergeCell ref="P30:P31"/>
    <mergeCell ref="Q30:Q31"/>
    <mergeCell ref="R30:R31"/>
    <mergeCell ref="C30:D31"/>
    <mergeCell ref="E30:E31"/>
    <mergeCell ref="F30:F31"/>
    <mergeCell ref="G30:G31"/>
    <mergeCell ref="K30:K31"/>
    <mergeCell ref="C34:C35"/>
    <mergeCell ref="D34:D35"/>
    <mergeCell ref="E34:E35"/>
    <mergeCell ref="F34:F35"/>
    <mergeCell ref="G34:G35"/>
    <mergeCell ref="K34:K35"/>
    <mergeCell ref="N32:N33"/>
    <mergeCell ref="O32:O33"/>
    <mergeCell ref="P32:P33"/>
    <mergeCell ref="N36:N37"/>
    <mergeCell ref="O36:O37"/>
    <mergeCell ref="P36:P37"/>
    <mergeCell ref="Q36:Q37"/>
    <mergeCell ref="R36:R37"/>
    <mergeCell ref="S36:S37"/>
    <mergeCell ref="R34:R35"/>
    <mergeCell ref="S34:S35"/>
    <mergeCell ref="L34:L35"/>
    <mergeCell ref="M34:M35"/>
    <mergeCell ref="N34:N35"/>
    <mergeCell ref="O34:O35"/>
    <mergeCell ref="P34:P35"/>
    <mergeCell ref="Q34:Q35"/>
    <mergeCell ref="S38:S39"/>
    <mergeCell ref="B40:B47"/>
    <mergeCell ref="C40:C41"/>
    <mergeCell ref="D40:D41"/>
    <mergeCell ref="E40:E41"/>
    <mergeCell ref="F40:F41"/>
    <mergeCell ref="G40:G41"/>
    <mergeCell ref="I40:I41"/>
    <mergeCell ref="K40:K41"/>
    <mergeCell ref="L40:L41"/>
    <mergeCell ref="M38:M39"/>
    <mergeCell ref="N38:N39"/>
    <mergeCell ref="O38:O39"/>
    <mergeCell ref="P38:P39"/>
    <mergeCell ref="Q38:Q39"/>
    <mergeCell ref="R38:R39"/>
    <mergeCell ref="C38:D39"/>
    <mergeCell ref="E38:E39"/>
    <mergeCell ref="F38:F39"/>
    <mergeCell ref="G38:G39"/>
    <mergeCell ref="K38:K39"/>
    <mergeCell ref="L38:L39"/>
    <mergeCell ref="Q42:Q43"/>
    <mergeCell ref="R42:R43"/>
    <mergeCell ref="S42:S43"/>
    <mergeCell ref="S40:S41"/>
    <mergeCell ref="C42:C43"/>
    <mergeCell ref="D42:D43"/>
    <mergeCell ref="E42:E43"/>
    <mergeCell ref="F42:F43"/>
    <mergeCell ref="G42:G43"/>
    <mergeCell ref="I42:I43"/>
    <mergeCell ref="K42:K43"/>
    <mergeCell ref="L42:L43"/>
    <mergeCell ref="M42:M43"/>
    <mergeCell ref="M40:M41"/>
    <mergeCell ref="N40:N41"/>
    <mergeCell ref="O40:O41"/>
    <mergeCell ref="P40:P41"/>
    <mergeCell ref="Q40:Q41"/>
    <mergeCell ref="R40:R41"/>
    <mergeCell ref="C44:C45"/>
    <mergeCell ref="D44:D45"/>
    <mergeCell ref="E44:E45"/>
    <mergeCell ref="F44:F45"/>
    <mergeCell ref="G44:G45"/>
    <mergeCell ref="I44:I45"/>
    <mergeCell ref="N42:N43"/>
    <mergeCell ref="O42:O43"/>
    <mergeCell ref="P42:P43"/>
    <mergeCell ref="Q44:Q45"/>
    <mergeCell ref="R44:R45"/>
    <mergeCell ref="S44:S45"/>
    <mergeCell ref="K44:K45"/>
    <mergeCell ref="L44:L45"/>
    <mergeCell ref="M44:M45"/>
    <mergeCell ref="N44:N45"/>
    <mergeCell ref="O44:O45"/>
    <mergeCell ref="P44:P45"/>
    <mergeCell ref="O46:O47"/>
    <mergeCell ref="P46:P47"/>
    <mergeCell ref="Q46:Q47"/>
    <mergeCell ref="R46:R47"/>
    <mergeCell ref="S46:S47"/>
    <mergeCell ref="B48:B55"/>
    <mergeCell ref="C48:C49"/>
    <mergeCell ref="D48:D49"/>
    <mergeCell ref="E48:E49"/>
    <mergeCell ref="F48:F49"/>
    <mergeCell ref="C46:D47"/>
    <mergeCell ref="E46:E47"/>
    <mergeCell ref="F46:F47"/>
    <mergeCell ref="G46:G47"/>
    <mergeCell ref="I46:I47"/>
    <mergeCell ref="K46:K47"/>
    <mergeCell ref="L46:L47"/>
    <mergeCell ref="M46:M47"/>
    <mergeCell ref="N46:N47"/>
    <mergeCell ref="O48:O49"/>
    <mergeCell ref="P48:P49"/>
    <mergeCell ref="Q48:Q49"/>
    <mergeCell ref="R48:R49"/>
    <mergeCell ref="S48:S49"/>
    <mergeCell ref="C50:C51"/>
    <mergeCell ref="D50:D51"/>
    <mergeCell ref="E50:E51"/>
    <mergeCell ref="F50:F51"/>
    <mergeCell ref="G50:G51"/>
    <mergeCell ref="G48:G49"/>
    <mergeCell ref="I48:I49"/>
    <mergeCell ref="K48:K49"/>
    <mergeCell ref="L48:L49"/>
    <mergeCell ref="M48:M49"/>
    <mergeCell ref="N48:N49"/>
    <mergeCell ref="P50:P51"/>
    <mergeCell ref="Q50:Q51"/>
    <mergeCell ref="R50:R51"/>
    <mergeCell ref="S50:S51"/>
    <mergeCell ref="C52:C53"/>
    <mergeCell ref="D52:D53"/>
    <mergeCell ref="E52:E53"/>
    <mergeCell ref="F52:F53"/>
    <mergeCell ref="G52:G53"/>
    <mergeCell ref="I52:I53"/>
    <mergeCell ref="I50:I51"/>
    <mergeCell ref="K50:K51"/>
    <mergeCell ref="L50:L51"/>
    <mergeCell ref="M50:M51"/>
    <mergeCell ref="N50:N51"/>
    <mergeCell ref="O50:O51"/>
    <mergeCell ref="Q52:Q53"/>
    <mergeCell ref="R52:R53"/>
    <mergeCell ref="S52:S53"/>
    <mergeCell ref="K52:K53"/>
    <mergeCell ref="L52:L53"/>
    <mergeCell ref="M52:M53"/>
    <mergeCell ref="N52:N53"/>
    <mergeCell ref="O52:O53"/>
    <mergeCell ref="P52:P53"/>
    <mergeCell ref="O54:O55"/>
    <mergeCell ref="P54:P55"/>
    <mergeCell ref="Q54:Q55"/>
    <mergeCell ref="R54:R55"/>
    <mergeCell ref="S54:S55"/>
    <mergeCell ref="B56:B63"/>
    <mergeCell ref="C56:C57"/>
    <mergeCell ref="D56:D57"/>
    <mergeCell ref="E56:E57"/>
    <mergeCell ref="F56:F57"/>
    <mergeCell ref="C54:D55"/>
    <mergeCell ref="E54:E55"/>
    <mergeCell ref="F54:F55"/>
    <mergeCell ref="G54:G55"/>
    <mergeCell ref="I54:I55"/>
    <mergeCell ref="K54:K55"/>
    <mergeCell ref="L54:L55"/>
    <mergeCell ref="M54:M55"/>
    <mergeCell ref="N54:N55"/>
    <mergeCell ref="O56:O57"/>
    <mergeCell ref="P56:P57"/>
    <mergeCell ref="Q56:Q57"/>
    <mergeCell ref="R56:R57"/>
    <mergeCell ref="S56:S57"/>
    <mergeCell ref="C58:C59"/>
    <mergeCell ref="D58:D59"/>
    <mergeCell ref="E58:E59"/>
    <mergeCell ref="F58:F59"/>
    <mergeCell ref="G58:G59"/>
    <mergeCell ref="G56:G57"/>
    <mergeCell ref="I56:I57"/>
    <mergeCell ref="K56:K57"/>
    <mergeCell ref="L56:L57"/>
    <mergeCell ref="M56:M57"/>
    <mergeCell ref="N56:N57"/>
    <mergeCell ref="P58:P59"/>
    <mergeCell ref="Q58:Q59"/>
    <mergeCell ref="R58:R59"/>
    <mergeCell ref="S58:S59"/>
    <mergeCell ref="M58:M59"/>
    <mergeCell ref="N58:N59"/>
    <mergeCell ref="O58:O59"/>
    <mergeCell ref="C60:C61"/>
    <mergeCell ref="D60:D61"/>
    <mergeCell ref="E60:E61"/>
    <mergeCell ref="F60:F61"/>
    <mergeCell ref="G60:G61"/>
    <mergeCell ref="I60:I61"/>
    <mergeCell ref="I58:I59"/>
    <mergeCell ref="K58:K59"/>
    <mergeCell ref="L58:L59"/>
    <mergeCell ref="M62:M63"/>
    <mergeCell ref="N62:N63"/>
    <mergeCell ref="Q60:Q61"/>
    <mergeCell ref="R60:R61"/>
    <mergeCell ref="S60:S61"/>
    <mergeCell ref="K60:K61"/>
    <mergeCell ref="L60:L61"/>
    <mergeCell ref="M60:M61"/>
    <mergeCell ref="N60:N61"/>
    <mergeCell ref="O60:O61"/>
    <mergeCell ref="P60:P61"/>
    <mergeCell ref="G64:G65"/>
    <mergeCell ref="K64:K65"/>
    <mergeCell ref="C62:D63"/>
    <mergeCell ref="E62:E63"/>
    <mergeCell ref="F62:F63"/>
    <mergeCell ref="G62:G63"/>
    <mergeCell ref="I62:I63"/>
    <mergeCell ref="K62:K63"/>
    <mergeCell ref="L62:L63"/>
    <mergeCell ref="F36:F37"/>
    <mergeCell ref="E36:E37"/>
    <mergeCell ref="D36:D37"/>
    <mergeCell ref="C36:C37"/>
    <mergeCell ref="R64:R65"/>
    <mergeCell ref="S64:S65"/>
    <mergeCell ref="M36:M37"/>
    <mergeCell ref="L36:L37"/>
    <mergeCell ref="K36:K37"/>
    <mergeCell ref="G36:G37"/>
    <mergeCell ref="L64:L65"/>
    <mergeCell ref="M64:M65"/>
    <mergeCell ref="N64:N65"/>
    <mergeCell ref="O64:O65"/>
    <mergeCell ref="P64:P65"/>
    <mergeCell ref="Q64:Q65"/>
    <mergeCell ref="O62:O63"/>
    <mergeCell ref="P62:P63"/>
    <mergeCell ref="Q62:Q63"/>
    <mergeCell ref="R62:R63"/>
    <mergeCell ref="S62:S63"/>
    <mergeCell ref="B64:D65"/>
    <mergeCell ref="E64:E65"/>
    <mergeCell ref="F64:F65"/>
  </mergeCells>
  <phoneticPr fontId="2"/>
  <printOptions horizontalCentered="1"/>
  <pageMargins left="0.31496062992125984" right="0.31496062992125984" top="0.35433070866141736" bottom="0.15748031496062992" header="0.31496062992125984" footer="0.31496062992125984"/>
  <pageSetup paperSize="9" scale="58"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Q38"/>
  <sheetViews>
    <sheetView workbookViewId="0">
      <selection activeCell="B13" sqref="B13"/>
    </sheetView>
  </sheetViews>
  <sheetFormatPr defaultRowHeight="13.5" x14ac:dyDescent="0.15"/>
  <cols>
    <col min="1" max="1" width="3.625" style="13" customWidth="1"/>
    <col min="2" max="3" width="30.625" style="13" customWidth="1"/>
    <col min="4" max="7" width="15.625" style="13" customWidth="1"/>
    <col min="8" max="256" width="9" style="13"/>
    <col min="257" max="257" width="3.625" style="13" customWidth="1"/>
    <col min="258" max="259" width="30.625" style="13" customWidth="1"/>
    <col min="260" max="263" width="15.625" style="13" customWidth="1"/>
    <col min="264" max="512" width="9" style="13"/>
    <col min="513" max="513" width="3.625" style="13" customWidth="1"/>
    <col min="514" max="515" width="30.625" style="13" customWidth="1"/>
    <col min="516" max="519" width="15.625" style="13" customWidth="1"/>
    <col min="520" max="768" width="9" style="13"/>
    <col min="769" max="769" width="3.625" style="13" customWidth="1"/>
    <col min="770" max="771" width="30.625" style="13" customWidth="1"/>
    <col min="772" max="775" width="15.625" style="13" customWidth="1"/>
    <col min="776" max="1024" width="9" style="13"/>
    <col min="1025" max="1025" width="3.625" style="13" customWidth="1"/>
    <col min="1026" max="1027" width="30.625" style="13" customWidth="1"/>
    <col min="1028" max="1031" width="15.625" style="13" customWidth="1"/>
    <col min="1032" max="1280" width="9" style="13"/>
    <col min="1281" max="1281" width="3.625" style="13" customWidth="1"/>
    <col min="1282" max="1283" width="30.625" style="13" customWidth="1"/>
    <col min="1284" max="1287" width="15.625" style="13" customWidth="1"/>
    <col min="1288" max="1536" width="9" style="13"/>
    <col min="1537" max="1537" width="3.625" style="13" customWidth="1"/>
    <col min="1538" max="1539" width="30.625" style="13" customWidth="1"/>
    <col min="1540" max="1543" width="15.625" style="13" customWidth="1"/>
    <col min="1544" max="1792" width="9" style="13"/>
    <col min="1793" max="1793" width="3.625" style="13" customWidth="1"/>
    <col min="1794" max="1795" width="30.625" style="13" customWidth="1"/>
    <col min="1796" max="1799" width="15.625" style="13" customWidth="1"/>
    <col min="1800" max="2048" width="9" style="13"/>
    <col min="2049" max="2049" width="3.625" style="13" customWidth="1"/>
    <col min="2050" max="2051" width="30.625" style="13" customWidth="1"/>
    <col min="2052" max="2055" width="15.625" style="13" customWidth="1"/>
    <col min="2056" max="2304" width="9" style="13"/>
    <col min="2305" max="2305" width="3.625" style="13" customWidth="1"/>
    <col min="2306" max="2307" width="30.625" style="13" customWidth="1"/>
    <col min="2308" max="2311" width="15.625" style="13" customWidth="1"/>
    <col min="2312" max="2560" width="9" style="13"/>
    <col min="2561" max="2561" width="3.625" style="13" customWidth="1"/>
    <col min="2562" max="2563" width="30.625" style="13" customWidth="1"/>
    <col min="2564" max="2567" width="15.625" style="13" customWidth="1"/>
    <col min="2568" max="2816" width="9" style="13"/>
    <col min="2817" max="2817" width="3.625" style="13" customWidth="1"/>
    <col min="2818" max="2819" width="30.625" style="13" customWidth="1"/>
    <col min="2820" max="2823" width="15.625" style="13" customWidth="1"/>
    <col min="2824" max="3072" width="9" style="13"/>
    <col min="3073" max="3073" width="3.625" style="13" customWidth="1"/>
    <col min="3074" max="3075" width="30.625" style="13" customWidth="1"/>
    <col min="3076" max="3079" width="15.625" style="13" customWidth="1"/>
    <col min="3080" max="3328" width="9" style="13"/>
    <col min="3329" max="3329" width="3.625" style="13" customWidth="1"/>
    <col min="3330" max="3331" width="30.625" style="13" customWidth="1"/>
    <col min="3332" max="3335" width="15.625" style="13" customWidth="1"/>
    <col min="3336" max="3584" width="9" style="13"/>
    <col min="3585" max="3585" width="3.625" style="13" customWidth="1"/>
    <col min="3586" max="3587" width="30.625" style="13" customWidth="1"/>
    <col min="3588" max="3591" width="15.625" style="13" customWidth="1"/>
    <col min="3592" max="3840" width="9" style="13"/>
    <col min="3841" max="3841" width="3.625" style="13" customWidth="1"/>
    <col min="3842" max="3843" width="30.625" style="13" customWidth="1"/>
    <col min="3844" max="3847" width="15.625" style="13" customWidth="1"/>
    <col min="3848" max="4096" width="9" style="13"/>
    <col min="4097" max="4097" width="3.625" style="13" customWidth="1"/>
    <col min="4098" max="4099" width="30.625" style="13" customWidth="1"/>
    <col min="4100" max="4103" width="15.625" style="13" customWidth="1"/>
    <col min="4104" max="4352" width="9" style="13"/>
    <col min="4353" max="4353" width="3.625" style="13" customWidth="1"/>
    <col min="4354" max="4355" width="30.625" style="13" customWidth="1"/>
    <col min="4356" max="4359" width="15.625" style="13" customWidth="1"/>
    <col min="4360" max="4608" width="9" style="13"/>
    <col min="4609" max="4609" width="3.625" style="13" customWidth="1"/>
    <col min="4610" max="4611" width="30.625" style="13" customWidth="1"/>
    <col min="4612" max="4615" width="15.625" style="13" customWidth="1"/>
    <col min="4616" max="4864" width="9" style="13"/>
    <col min="4865" max="4865" width="3.625" style="13" customWidth="1"/>
    <col min="4866" max="4867" width="30.625" style="13" customWidth="1"/>
    <col min="4868" max="4871" width="15.625" style="13" customWidth="1"/>
    <col min="4872" max="5120" width="9" style="13"/>
    <col min="5121" max="5121" width="3.625" style="13" customWidth="1"/>
    <col min="5122" max="5123" width="30.625" style="13" customWidth="1"/>
    <col min="5124" max="5127" width="15.625" style="13" customWidth="1"/>
    <col min="5128" max="5376" width="9" style="13"/>
    <col min="5377" max="5377" width="3.625" style="13" customWidth="1"/>
    <col min="5378" max="5379" width="30.625" style="13" customWidth="1"/>
    <col min="5380" max="5383" width="15.625" style="13" customWidth="1"/>
    <col min="5384" max="5632" width="9" style="13"/>
    <col min="5633" max="5633" width="3.625" style="13" customWidth="1"/>
    <col min="5634" max="5635" width="30.625" style="13" customWidth="1"/>
    <col min="5636" max="5639" width="15.625" style="13" customWidth="1"/>
    <col min="5640" max="5888" width="9" style="13"/>
    <col min="5889" max="5889" width="3.625" style="13" customWidth="1"/>
    <col min="5890" max="5891" width="30.625" style="13" customWidth="1"/>
    <col min="5892" max="5895" width="15.625" style="13" customWidth="1"/>
    <col min="5896" max="6144" width="9" style="13"/>
    <col min="6145" max="6145" width="3.625" style="13" customWidth="1"/>
    <col min="6146" max="6147" width="30.625" style="13" customWidth="1"/>
    <col min="6148" max="6151" width="15.625" style="13" customWidth="1"/>
    <col min="6152" max="6400" width="9" style="13"/>
    <col min="6401" max="6401" width="3.625" style="13" customWidth="1"/>
    <col min="6402" max="6403" width="30.625" style="13" customWidth="1"/>
    <col min="6404" max="6407" width="15.625" style="13" customWidth="1"/>
    <col min="6408" max="6656" width="9" style="13"/>
    <col min="6657" max="6657" width="3.625" style="13" customWidth="1"/>
    <col min="6658" max="6659" width="30.625" style="13" customWidth="1"/>
    <col min="6660" max="6663" width="15.625" style="13" customWidth="1"/>
    <col min="6664" max="6912" width="9" style="13"/>
    <col min="6913" max="6913" width="3.625" style="13" customWidth="1"/>
    <col min="6914" max="6915" width="30.625" style="13" customWidth="1"/>
    <col min="6916" max="6919" width="15.625" style="13" customWidth="1"/>
    <col min="6920" max="7168" width="9" style="13"/>
    <col min="7169" max="7169" width="3.625" style="13" customWidth="1"/>
    <col min="7170" max="7171" width="30.625" style="13" customWidth="1"/>
    <col min="7172" max="7175" width="15.625" style="13" customWidth="1"/>
    <col min="7176" max="7424" width="9" style="13"/>
    <col min="7425" max="7425" width="3.625" style="13" customWidth="1"/>
    <col min="7426" max="7427" width="30.625" style="13" customWidth="1"/>
    <col min="7428" max="7431" width="15.625" style="13" customWidth="1"/>
    <col min="7432" max="7680" width="9" style="13"/>
    <col min="7681" max="7681" width="3.625" style="13" customWidth="1"/>
    <col min="7682" max="7683" width="30.625" style="13" customWidth="1"/>
    <col min="7684" max="7687" width="15.625" style="13" customWidth="1"/>
    <col min="7688" max="7936" width="9" style="13"/>
    <col min="7937" max="7937" width="3.625" style="13" customWidth="1"/>
    <col min="7938" max="7939" width="30.625" style="13" customWidth="1"/>
    <col min="7940" max="7943" width="15.625" style="13" customWidth="1"/>
    <col min="7944" max="8192" width="9" style="13"/>
    <col min="8193" max="8193" width="3.625" style="13" customWidth="1"/>
    <col min="8194" max="8195" width="30.625" style="13" customWidth="1"/>
    <col min="8196" max="8199" width="15.625" style="13" customWidth="1"/>
    <col min="8200" max="8448" width="9" style="13"/>
    <col min="8449" max="8449" width="3.625" style="13" customWidth="1"/>
    <col min="8450" max="8451" width="30.625" style="13" customWidth="1"/>
    <col min="8452" max="8455" width="15.625" style="13" customWidth="1"/>
    <col min="8456" max="8704" width="9" style="13"/>
    <col min="8705" max="8705" width="3.625" style="13" customWidth="1"/>
    <col min="8706" max="8707" width="30.625" style="13" customWidth="1"/>
    <col min="8708" max="8711" width="15.625" style="13" customWidth="1"/>
    <col min="8712" max="8960" width="9" style="13"/>
    <col min="8961" max="8961" width="3.625" style="13" customWidth="1"/>
    <col min="8962" max="8963" width="30.625" style="13" customWidth="1"/>
    <col min="8964" max="8967" width="15.625" style="13" customWidth="1"/>
    <col min="8968" max="9216" width="9" style="13"/>
    <col min="9217" max="9217" width="3.625" style="13" customWidth="1"/>
    <col min="9218" max="9219" width="30.625" style="13" customWidth="1"/>
    <col min="9220" max="9223" width="15.625" style="13" customWidth="1"/>
    <col min="9224" max="9472" width="9" style="13"/>
    <col min="9473" max="9473" width="3.625" style="13" customWidth="1"/>
    <col min="9474" max="9475" width="30.625" style="13" customWidth="1"/>
    <col min="9476" max="9479" width="15.625" style="13" customWidth="1"/>
    <col min="9480" max="9728" width="9" style="13"/>
    <col min="9729" max="9729" width="3.625" style="13" customWidth="1"/>
    <col min="9730" max="9731" width="30.625" style="13" customWidth="1"/>
    <col min="9732" max="9735" width="15.625" style="13" customWidth="1"/>
    <col min="9736" max="9984" width="9" style="13"/>
    <col min="9985" max="9985" width="3.625" style="13" customWidth="1"/>
    <col min="9986" max="9987" width="30.625" style="13" customWidth="1"/>
    <col min="9988" max="9991" width="15.625" style="13" customWidth="1"/>
    <col min="9992" max="10240" width="9" style="13"/>
    <col min="10241" max="10241" width="3.625" style="13" customWidth="1"/>
    <col min="10242" max="10243" width="30.625" style="13" customWidth="1"/>
    <col min="10244" max="10247" width="15.625" style="13" customWidth="1"/>
    <col min="10248" max="10496" width="9" style="13"/>
    <col min="10497" max="10497" width="3.625" style="13" customWidth="1"/>
    <col min="10498" max="10499" width="30.625" style="13" customWidth="1"/>
    <col min="10500" max="10503" width="15.625" style="13" customWidth="1"/>
    <col min="10504" max="10752" width="9" style="13"/>
    <col min="10753" max="10753" width="3.625" style="13" customWidth="1"/>
    <col min="10754" max="10755" width="30.625" style="13" customWidth="1"/>
    <col min="10756" max="10759" width="15.625" style="13" customWidth="1"/>
    <col min="10760" max="11008" width="9" style="13"/>
    <col min="11009" max="11009" width="3.625" style="13" customWidth="1"/>
    <col min="11010" max="11011" width="30.625" style="13" customWidth="1"/>
    <col min="11012" max="11015" width="15.625" style="13" customWidth="1"/>
    <col min="11016" max="11264" width="9" style="13"/>
    <col min="11265" max="11265" width="3.625" style="13" customWidth="1"/>
    <col min="11266" max="11267" width="30.625" style="13" customWidth="1"/>
    <col min="11268" max="11271" width="15.625" style="13" customWidth="1"/>
    <col min="11272" max="11520" width="9" style="13"/>
    <col min="11521" max="11521" width="3.625" style="13" customWidth="1"/>
    <col min="11522" max="11523" width="30.625" style="13" customWidth="1"/>
    <col min="11524" max="11527" width="15.625" style="13" customWidth="1"/>
    <col min="11528" max="11776" width="9" style="13"/>
    <col min="11777" max="11777" width="3.625" style="13" customWidth="1"/>
    <col min="11778" max="11779" width="30.625" style="13" customWidth="1"/>
    <col min="11780" max="11783" width="15.625" style="13" customWidth="1"/>
    <col min="11784" max="12032" width="9" style="13"/>
    <col min="12033" max="12033" width="3.625" style="13" customWidth="1"/>
    <col min="12034" max="12035" width="30.625" style="13" customWidth="1"/>
    <col min="12036" max="12039" width="15.625" style="13" customWidth="1"/>
    <col min="12040" max="12288" width="9" style="13"/>
    <col min="12289" max="12289" width="3.625" style="13" customWidth="1"/>
    <col min="12290" max="12291" width="30.625" style="13" customWidth="1"/>
    <col min="12292" max="12295" width="15.625" style="13" customWidth="1"/>
    <col min="12296" max="12544" width="9" style="13"/>
    <col min="12545" max="12545" width="3.625" style="13" customWidth="1"/>
    <col min="12546" max="12547" width="30.625" style="13" customWidth="1"/>
    <col min="12548" max="12551" width="15.625" style="13" customWidth="1"/>
    <col min="12552" max="12800" width="9" style="13"/>
    <col min="12801" max="12801" width="3.625" style="13" customWidth="1"/>
    <col min="12802" max="12803" width="30.625" style="13" customWidth="1"/>
    <col min="12804" max="12807" width="15.625" style="13" customWidth="1"/>
    <col min="12808" max="13056" width="9" style="13"/>
    <col min="13057" max="13057" width="3.625" style="13" customWidth="1"/>
    <col min="13058" max="13059" width="30.625" style="13" customWidth="1"/>
    <col min="13060" max="13063" width="15.625" style="13" customWidth="1"/>
    <col min="13064" max="13312" width="9" style="13"/>
    <col min="13313" max="13313" width="3.625" style="13" customWidth="1"/>
    <col min="13314" max="13315" width="30.625" style="13" customWidth="1"/>
    <col min="13316" max="13319" width="15.625" style="13" customWidth="1"/>
    <col min="13320" max="13568" width="9" style="13"/>
    <col min="13569" max="13569" width="3.625" style="13" customWidth="1"/>
    <col min="13570" max="13571" width="30.625" style="13" customWidth="1"/>
    <col min="13572" max="13575" width="15.625" style="13" customWidth="1"/>
    <col min="13576" max="13824" width="9" style="13"/>
    <col min="13825" max="13825" width="3.625" style="13" customWidth="1"/>
    <col min="13826" max="13827" width="30.625" style="13" customWidth="1"/>
    <col min="13828" max="13831" width="15.625" style="13" customWidth="1"/>
    <col min="13832" max="14080" width="9" style="13"/>
    <col min="14081" max="14081" width="3.625" style="13" customWidth="1"/>
    <col min="14082" max="14083" width="30.625" style="13" customWidth="1"/>
    <col min="14084" max="14087" width="15.625" style="13" customWidth="1"/>
    <col min="14088" max="14336" width="9" style="13"/>
    <col min="14337" max="14337" width="3.625" style="13" customWidth="1"/>
    <col min="14338" max="14339" width="30.625" style="13" customWidth="1"/>
    <col min="14340" max="14343" width="15.625" style="13" customWidth="1"/>
    <col min="14344" max="14592" width="9" style="13"/>
    <col min="14593" max="14593" width="3.625" style="13" customWidth="1"/>
    <col min="14594" max="14595" width="30.625" style="13" customWidth="1"/>
    <col min="14596" max="14599" width="15.625" style="13" customWidth="1"/>
    <col min="14600" max="14848" width="9" style="13"/>
    <col min="14849" max="14849" width="3.625" style="13" customWidth="1"/>
    <col min="14850" max="14851" width="30.625" style="13" customWidth="1"/>
    <col min="14852" max="14855" width="15.625" style="13" customWidth="1"/>
    <col min="14856" max="15104" width="9" style="13"/>
    <col min="15105" max="15105" width="3.625" style="13" customWidth="1"/>
    <col min="15106" max="15107" width="30.625" style="13" customWidth="1"/>
    <col min="15108" max="15111" width="15.625" style="13" customWidth="1"/>
    <col min="15112" max="15360" width="9" style="13"/>
    <col min="15361" max="15361" width="3.625" style="13" customWidth="1"/>
    <col min="15362" max="15363" width="30.625" style="13" customWidth="1"/>
    <col min="15364" max="15367" width="15.625" style="13" customWidth="1"/>
    <col min="15368" max="15616" width="9" style="13"/>
    <col min="15617" max="15617" width="3.625" style="13" customWidth="1"/>
    <col min="15618" max="15619" width="30.625" style="13" customWidth="1"/>
    <col min="15620" max="15623" width="15.625" style="13" customWidth="1"/>
    <col min="15624" max="15872" width="9" style="13"/>
    <col min="15873" max="15873" width="3.625" style="13" customWidth="1"/>
    <col min="15874" max="15875" width="30.625" style="13" customWidth="1"/>
    <col min="15876" max="15879" width="15.625" style="13" customWidth="1"/>
    <col min="15880" max="16128" width="9" style="13"/>
    <col min="16129" max="16129" width="3.625" style="13" customWidth="1"/>
    <col min="16130" max="16131" width="30.625" style="13" customWidth="1"/>
    <col min="16132" max="16135" width="15.625" style="13" customWidth="1"/>
    <col min="16136" max="16384" width="9" style="13"/>
  </cols>
  <sheetData>
    <row r="1" spans="2:17" s="1" customFormat="1" x14ac:dyDescent="0.15"/>
    <row r="2" spans="2:17" s="1" customFormat="1" x14ac:dyDescent="0.15">
      <c r="G2" s="2" t="s">
        <v>168</v>
      </c>
    </row>
    <row r="3" spans="2:17" s="1" customFormat="1" ht="15" customHeight="1" x14ac:dyDescent="0.15">
      <c r="B3" s="112" t="s">
        <v>169</v>
      </c>
      <c r="C3" s="112"/>
      <c r="D3" s="112"/>
      <c r="E3" s="112"/>
      <c r="F3" s="112"/>
      <c r="G3" s="112"/>
      <c r="H3" s="14"/>
      <c r="I3" s="14"/>
      <c r="J3" s="14"/>
      <c r="K3" s="14"/>
      <c r="L3" s="14"/>
      <c r="M3" s="14"/>
      <c r="N3" s="14"/>
      <c r="O3" s="14"/>
      <c r="P3" s="14"/>
      <c r="Q3" s="14"/>
    </row>
    <row r="4" spans="2:17" s="4" customFormat="1" ht="9.9499999999999993" customHeight="1" x14ac:dyDescent="0.15"/>
    <row r="5" spans="2:17" s="6" customFormat="1" ht="15" customHeight="1" x14ac:dyDescent="0.15">
      <c r="B5" s="113" t="s">
        <v>2</v>
      </c>
      <c r="C5" s="113"/>
      <c r="D5" s="113"/>
      <c r="E5" s="113"/>
      <c r="F5" s="113"/>
      <c r="G5" s="113"/>
      <c r="H5" s="5"/>
      <c r="I5" s="5"/>
      <c r="J5" s="5"/>
      <c r="K5" s="5"/>
      <c r="L5" s="5"/>
      <c r="M5" s="5"/>
      <c r="N5" s="5"/>
      <c r="O5" s="5"/>
      <c r="P5" s="5"/>
      <c r="Q5" s="5"/>
    </row>
    <row r="6" spans="2:17" s="6" customFormat="1" ht="9.9499999999999993" customHeight="1" x14ac:dyDescent="0.15"/>
    <row r="7" spans="2:17" s="6" customFormat="1" ht="15" customHeight="1" x14ac:dyDescent="0.15">
      <c r="B7" s="7" t="s">
        <v>178</v>
      </c>
      <c r="C7" s="8"/>
    </row>
    <row r="8" spans="2:17" s="6" customFormat="1" ht="15" customHeight="1" x14ac:dyDescent="0.15">
      <c r="B8" s="7" t="s">
        <v>179</v>
      </c>
      <c r="C8" s="8"/>
    </row>
    <row r="9" spans="2:17" s="6" customFormat="1" ht="15" customHeight="1" x14ac:dyDescent="0.15">
      <c r="G9" s="9" t="s">
        <v>4</v>
      </c>
    </row>
    <row r="10" spans="2:17" s="15" customFormat="1" ht="15" customHeight="1" x14ac:dyDescent="0.15">
      <c r="B10" s="107" t="s">
        <v>170</v>
      </c>
      <c r="C10" s="108"/>
      <c r="D10" s="140" t="s">
        <v>74</v>
      </c>
      <c r="E10" s="115" t="s">
        <v>75</v>
      </c>
      <c r="F10" s="123" t="s">
        <v>76</v>
      </c>
      <c r="G10" s="124"/>
    </row>
    <row r="11" spans="2:17" s="6" customFormat="1" ht="15" customHeight="1" x14ac:dyDescent="0.15">
      <c r="B11" s="22" t="s">
        <v>77</v>
      </c>
      <c r="C11" s="22" t="s">
        <v>78</v>
      </c>
      <c r="D11" s="126"/>
      <c r="E11" s="114"/>
      <c r="F11" s="128"/>
      <c r="G11" s="129"/>
    </row>
    <row r="12" spans="2:17" s="10" customFormat="1" ht="15" customHeight="1" x14ac:dyDescent="0.15">
      <c r="B12" s="17" t="s">
        <v>171</v>
      </c>
      <c r="C12" s="17"/>
      <c r="D12" s="23"/>
      <c r="E12" s="18"/>
      <c r="F12" s="118"/>
      <c r="G12" s="119"/>
    </row>
    <row r="13" spans="2:17" s="6" customFormat="1" ht="15" customHeight="1" x14ac:dyDescent="0.15">
      <c r="B13" s="17"/>
      <c r="C13" s="17"/>
      <c r="D13" s="23"/>
      <c r="E13" s="18"/>
      <c r="F13" s="118"/>
      <c r="G13" s="119"/>
    </row>
    <row r="14" spans="2:17" s="6" customFormat="1" ht="15" customHeight="1" x14ac:dyDescent="0.15">
      <c r="B14" s="17"/>
      <c r="C14" s="17"/>
      <c r="D14" s="23"/>
      <c r="E14" s="18"/>
      <c r="F14" s="118"/>
      <c r="G14" s="119"/>
    </row>
    <row r="15" spans="2:17" s="6" customFormat="1" ht="15" customHeight="1" x14ac:dyDescent="0.15">
      <c r="B15" s="17"/>
      <c r="C15" s="17"/>
      <c r="D15" s="23"/>
      <c r="E15" s="18"/>
      <c r="F15" s="118"/>
      <c r="G15" s="119"/>
    </row>
    <row r="16" spans="2:17" s="10" customFormat="1" ht="15" customHeight="1" x14ac:dyDescent="0.15">
      <c r="B16" s="17"/>
      <c r="C16" s="17"/>
      <c r="D16" s="23"/>
      <c r="E16" s="18"/>
      <c r="F16" s="118"/>
      <c r="G16" s="119"/>
    </row>
    <row r="17" spans="2:7" s="6" customFormat="1" ht="15" customHeight="1" x14ac:dyDescent="0.15">
      <c r="B17" s="17"/>
      <c r="C17" s="17"/>
      <c r="D17" s="23"/>
      <c r="E17" s="18"/>
      <c r="F17" s="118"/>
      <c r="G17" s="119"/>
    </row>
    <row r="18" spans="2:7" s="10" customFormat="1" ht="15" customHeight="1" x14ac:dyDescent="0.15">
      <c r="B18" s="17"/>
      <c r="C18" s="17"/>
      <c r="D18" s="23"/>
      <c r="E18" s="18"/>
      <c r="F18" s="118"/>
      <c r="G18" s="119"/>
    </row>
    <row r="19" spans="2:7" s="10" customFormat="1" ht="15" customHeight="1" x14ac:dyDescent="0.15">
      <c r="B19" s="24" t="s">
        <v>172</v>
      </c>
      <c r="C19" s="24"/>
      <c r="D19" s="25"/>
      <c r="E19" s="25"/>
      <c r="F19" s="26"/>
      <c r="G19" s="26"/>
    </row>
    <row r="20" spans="2:7" s="49" customFormat="1" ht="15" customHeight="1" x14ac:dyDescent="0.15">
      <c r="B20" s="10" t="s">
        <v>173</v>
      </c>
    </row>
    <row r="21" spans="2:7" s="4" customFormat="1" x14ac:dyDescent="0.15"/>
    <row r="22" spans="2:7" s="4" customFormat="1" x14ac:dyDescent="0.15"/>
    <row r="23" spans="2:7" s="4" customFormat="1" x14ac:dyDescent="0.15"/>
    <row r="24" spans="2:7" s="4" customFormat="1" x14ac:dyDescent="0.15"/>
    <row r="25" spans="2:7" s="4" customFormat="1" x14ac:dyDescent="0.15"/>
    <row r="26" spans="2:7" s="4" customFormat="1" x14ac:dyDescent="0.15"/>
    <row r="27" spans="2:7" s="4" customFormat="1" x14ac:dyDescent="0.15"/>
    <row r="28" spans="2:7" s="4" customFormat="1" x14ac:dyDescent="0.15"/>
    <row r="29" spans="2:7" s="4" customFormat="1" x14ac:dyDescent="0.15"/>
    <row r="30" spans="2:7" s="4" customFormat="1" x14ac:dyDescent="0.15"/>
    <row r="31" spans="2:7" s="4" customFormat="1" x14ac:dyDescent="0.15"/>
    <row r="32" spans="2:7" s="4" customFormat="1" x14ac:dyDescent="0.15"/>
    <row r="33" s="4" customFormat="1" x14ac:dyDescent="0.15"/>
    <row r="34" s="4" customFormat="1" x14ac:dyDescent="0.15"/>
    <row r="35" s="4" customFormat="1" x14ac:dyDescent="0.15"/>
    <row r="36" s="4" customFormat="1" x14ac:dyDescent="0.15"/>
    <row r="37" s="4" customFormat="1" x14ac:dyDescent="0.15"/>
    <row r="38" s="4" customFormat="1" x14ac:dyDescent="0.15"/>
  </sheetData>
  <mergeCells count="13">
    <mergeCell ref="B3:G3"/>
    <mergeCell ref="B5:G5"/>
    <mergeCell ref="B10:C10"/>
    <mergeCell ref="D10:D11"/>
    <mergeCell ref="E10:E11"/>
    <mergeCell ref="F10:G11"/>
    <mergeCell ref="F18:G18"/>
    <mergeCell ref="F12:G12"/>
    <mergeCell ref="F13:G13"/>
    <mergeCell ref="F14:G14"/>
    <mergeCell ref="F15:G15"/>
    <mergeCell ref="F16:G16"/>
    <mergeCell ref="F17:G17"/>
  </mergeCells>
  <phoneticPr fontId="2"/>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P37"/>
  <sheetViews>
    <sheetView workbookViewId="0">
      <selection activeCell="B13" sqref="B13"/>
    </sheetView>
  </sheetViews>
  <sheetFormatPr defaultRowHeight="13.5" x14ac:dyDescent="0.15"/>
  <cols>
    <col min="1" max="1" width="3.625" style="13" customWidth="1"/>
    <col min="2" max="3" width="30.625" style="13" customWidth="1"/>
    <col min="4" max="6" width="15.625" style="13" customWidth="1"/>
    <col min="7" max="256" width="9" style="13"/>
    <col min="257" max="257" width="3.625" style="13" customWidth="1"/>
    <col min="258" max="259" width="30.625" style="13" customWidth="1"/>
    <col min="260" max="262" width="15.625" style="13" customWidth="1"/>
    <col min="263" max="512" width="9" style="13"/>
    <col min="513" max="513" width="3.625" style="13" customWidth="1"/>
    <col min="514" max="515" width="30.625" style="13" customWidth="1"/>
    <col min="516" max="518" width="15.625" style="13" customWidth="1"/>
    <col min="519" max="768" width="9" style="13"/>
    <col min="769" max="769" width="3.625" style="13" customWidth="1"/>
    <col min="770" max="771" width="30.625" style="13" customWidth="1"/>
    <col min="772" max="774" width="15.625" style="13" customWidth="1"/>
    <col min="775" max="1024" width="9" style="13"/>
    <col min="1025" max="1025" width="3.625" style="13" customWidth="1"/>
    <col min="1026" max="1027" width="30.625" style="13" customWidth="1"/>
    <col min="1028" max="1030" width="15.625" style="13" customWidth="1"/>
    <col min="1031" max="1280" width="9" style="13"/>
    <col min="1281" max="1281" width="3.625" style="13" customWidth="1"/>
    <col min="1282" max="1283" width="30.625" style="13" customWidth="1"/>
    <col min="1284" max="1286" width="15.625" style="13" customWidth="1"/>
    <col min="1287" max="1536" width="9" style="13"/>
    <col min="1537" max="1537" width="3.625" style="13" customWidth="1"/>
    <col min="1538" max="1539" width="30.625" style="13" customWidth="1"/>
    <col min="1540" max="1542" width="15.625" style="13" customWidth="1"/>
    <col min="1543" max="1792" width="9" style="13"/>
    <col min="1793" max="1793" width="3.625" style="13" customWidth="1"/>
    <col min="1794" max="1795" width="30.625" style="13" customWidth="1"/>
    <col min="1796" max="1798" width="15.625" style="13" customWidth="1"/>
    <col min="1799" max="2048" width="9" style="13"/>
    <col min="2049" max="2049" width="3.625" style="13" customWidth="1"/>
    <col min="2050" max="2051" width="30.625" style="13" customWidth="1"/>
    <col min="2052" max="2054" width="15.625" style="13" customWidth="1"/>
    <col min="2055" max="2304" width="9" style="13"/>
    <col min="2305" max="2305" width="3.625" style="13" customWidth="1"/>
    <col min="2306" max="2307" width="30.625" style="13" customWidth="1"/>
    <col min="2308" max="2310" width="15.625" style="13" customWidth="1"/>
    <col min="2311" max="2560" width="9" style="13"/>
    <col min="2561" max="2561" width="3.625" style="13" customWidth="1"/>
    <col min="2562" max="2563" width="30.625" style="13" customWidth="1"/>
    <col min="2564" max="2566" width="15.625" style="13" customWidth="1"/>
    <col min="2567" max="2816" width="9" style="13"/>
    <col min="2817" max="2817" width="3.625" style="13" customWidth="1"/>
    <col min="2818" max="2819" width="30.625" style="13" customWidth="1"/>
    <col min="2820" max="2822" width="15.625" style="13" customWidth="1"/>
    <col min="2823" max="3072" width="9" style="13"/>
    <col min="3073" max="3073" width="3.625" style="13" customWidth="1"/>
    <col min="3074" max="3075" width="30.625" style="13" customWidth="1"/>
    <col min="3076" max="3078" width="15.625" style="13" customWidth="1"/>
    <col min="3079" max="3328" width="9" style="13"/>
    <col min="3329" max="3329" width="3.625" style="13" customWidth="1"/>
    <col min="3330" max="3331" width="30.625" style="13" customWidth="1"/>
    <col min="3332" max="3334" width="15.625" style="13" customWidth="1"/>
    <col min="3335" max="3584" width="9" style="13"/>
    <col min="3585" max="3585" width="3.625" style="13" customWidth="1"/>
    <col min="3586" max="3587" width="30.625" style="13" customWidth="1"/>
    <col min="3588" max="3590" width="15.625" style="13" customWidth="1"/>
    <col min="3591" max="3840" width="9" style="13"/>
    <col min="3841" max="3841" width="3.625" style="13" customWidth="1"/>
    <col min="3842" max="3843" width="30.625" style="13" customWidth="1"/>
    <col min="3844" max="3846" width="15.625" style="13" customWidth="1"/>
    <col min="3847" max="4096" width="9" style="13"/>
    <col min="4097" max="4097" width="3.625" style="13" customWidth="1"/>
    <col min="4098" max="4099" width="30.625" style="13" customWidth="1"/>
    <col min="4100" max="4102" width="15.625" style="13" customWidth="1"/>
    <col min="4103" max="4352" width="9" style="13"/>
    <col min="4353" max="4353" width="3.625" style="13" customWidth="1"/>
    <col min="4354" max="4355" width="30.625" style="13" customWidth="1"/>
    <col min="4356" max="4358" width="15.625" style="13" customWidth="1"/>
    <col min="4359" max="4608" width="9" style="13"/>
    <col min="4609" max="4609" width="3.625" style="13" customWidth="1"/>
    <col min="4610" max="4611" width="30.625" style="13" customWidth="1"/>
    <col min="4612" max="4614" width="15.625" style="13" customWidth="1"/>
    <col min="4615" max="4864" width="9" style="13"/>
    <col min="4865" max="4865" width="3.625" style="13" customWidth="1"/>
    <col min="4866" max="4867" width="30.625" style="13" customWidth="1"/>
    <col min="4868" max="4870" width="15.625" style="13" customWidth="1"/>
    <col min="4871" max="5120" width="9" style="13"/>
    <col min="5121" max="5121" width="3.625" style="13" customWidth="1"/>
    <col min="5122" max="5123" width="30.625" style="13" customWidth="1"/>
    <col min="5124" max="5126" width="15.625" style="13" customWidth="1"/>
    <col min="5127" max="5376" width="9" style="13"/>
    <col min="5377" max="5377" width="3.625" style="13" customWidth="1"/>
    <col min="5378" max="5379" width="30.625" style="13" customWidth="1"/>
    <col min="5380" max="5382" width="15.625" style="13" customWidth="1"/>
    <col min="5383" max="5632" width="9" style="13"/>
    <col min="5633" max="5633" width="3.625" style="13" customWidth="1"/>
    <col min="5634" max="5635" width="30.625" style="13" customWidth="1"/>
    <col min="5636" max="5638" width="15.625" style="13" customWidth="1"/>
    <col min="5639" max="5888" width="9" style="13"/>
    <col min="5889" max="5889" width="3.625" style="13" customWidth="1"/>
    <col min="5890" max="5891" width="30.625" style="13" customWidth="1"/>
    <col min="5892" max="5894" width="15.625" style="13" customWidth="1"/>
    <col min="5895" max="6144" width="9" style="13"/>
    <col min="6145" max="6145" width="3.625" style="13" customWidth="1"/>
    <col min="6146" max="6147" width="30.625" style="13" customWidth="1"/>
    <col min="6148" max="6150" width="15.625" style="13" customWidth="1"/>
    <col min="6151" max="6400" width="9" style="13"/>
    <col min="6401" max="6401" width="3.625" style="13" customWidth="1"/>
    <col min="6402" max="6403" width="30.625" style="13" customWidth="1"/>
    <col min="6404" max="6406" width="15.625" style="13" customWidth="1"/>
    <col min="6407" max="6656" width="9" style="13"/>
    <col min="6657" max="6657" width="3.625" style="13" customWidth="1"/>
    <col min="6658" max="6659" width="30.625" style="13" customWidth="1"/>
    <col min="6660" max="6662" width="15.625" style="13" customWidth="1"/>
    <col min="6663" max="6912" width="9" style="13"/>
    <col min="6913" max="6913" width="3.625" style="13" customWidth="1"/>
    <col min="6914" max="6915" width="30.625" style="13" customWidth="1"/>
    <col min="6916" max="6918" width="15.625" style="13" customWidth="1"/>
    <col min="6919" max="7168" width="9" style="13"/>
    <col min="7169" max="7169" width="3.625" style="13" customWidth="1"/>
    <col min="7170" max="7171" width="30.625" style="13" customWidth="1"/>
    <col min="7172" max="7174" width="15.625" style="13" customWidth="1"/>
    <col min="7175" max="7424" width="9" style="13"/>
    <col min="7425" max="7425" width="3.625" style="13" customWidth="1"/>
    <col min="7426" max="7427" width="30.625" style="13" customWidth="1"/>
    <col min="7428" max="7430" width="15.625" style="13" customWidth="1"/>
    <col min="7431" max="7680" width="9" style="13"/>
    <col min="7681" max="7681" width="3.625" style="13" customWidth="1"/>
    <col min="7682" max="7683" width="30.625" style="13" customWidth="1"/>
    <col min="7684" max="7686" width="15.625" style="13" customWidth="1"/>
    <col min="7687" max="7936" width="9" style="13"/>
    <col min="7937" max="7937" width="3.625" style="13" customWidth="1"/>
    <col min="7938" max="7939" width="30.625" style="13" customWidth="1"/>
    <col min="7940" max="7942" width="15.625" style="13" customWidth="1"/>
    <col min="7943" max="8192" width="9" style="13"/>
    <col min="8193" max="8193" width="3.625" style="13" customWidth="1"/>
    <col min="8194" max="8195" width="30.625" style="13" customWidth="1"/>
    <col min="8196" max="8198" width="15.625" style="13" customWidth="1"/>
    <col min="8199" max="8448" width="9" style="13"/>
    <col min="8449" max="8449" width="3.625" style="13" customWidth="1"/>
    <col min="8450" max="8451" width="30.625" style="13" customWidth="1"/>
    <col min="8452" max="8454" width="15.625" style="13" customWidth="1"/>
    <col min="8455" max="8704" width="9" style="13"/>
    <col min="8705" max="8705" width="3.625" style="13" customWidth="1"/>
    <col min="8706" max="8707" width="30.625" style="13" customWidth="1"/>
    <col min="8708" max="8710" width="15.625" style="13" customWidth="1"/>
    <col min="8711" max="8960" width="9" style="13"/>
    <col min="8961" max="8961" width="3.625" style="13" customWidth="1"/>
    <col min="8962" max="8963" width="30.625" style="13" customWidth="1"/>
    <col min="8964" max="8966" width="15.625" style="13" customWidth="1"/>
    <col min="8967" max="9216" width="9" style="13"/>
    <col min="9217" max="9217" width="3.625" style="13" customWidth="1"/>
    <col min="9218" max="9219" width="30.625" style="13" customWidth="1"/>
    <col min="9220" max="9222" width="15.625" style="13" customWidth="1"/>
    <col min="9223" max="9472" width="9" style="13"/>
    <col min="9473" max="9473" width="3.625" style="13" customWidth="1"/>
    <col min="9474" max="9475" width="30.625" style="13" customWidth="1"/>
    <col min="9476" max="9478" width="15.625" style="13" customWidth="1"/>
    <col min="9479" max="9728" width="9" style="13"/>
    <col min="9729" max="9729" width="3.625" style="13" customWidth="1"/>
    <col min="9730" max="9731" width="30.625" style="13" customWidth="1"/>
    <col min="9732" max="9734" width="15.625" style="13" customWidth="1"/>
    <col min="9735" max="9984" width="9" style="13"/>
    <col min="9985" max="9985" width="3.625" style="13" customWidth="1"/>
    <col min="9986" max="9987" width="30.625" style="13" customWidth="1"/>
    <col min="9988" max="9990" width="15.625" style="13" customWidth="1"/>
    <col min="9991" max="10240" width="9" style="13"/>
    <col min="10241" max="10241" width="3.625" style="13" customWidth="1"/>
    <col min="10242" max="10243" width="30.625" style="13" customWidth="1"/>
    <col min="10244" max="10246" width="15.625" style="13" customWidth="1"/>
    <col min="10247" max="10496" width="9" style="13"/>
    <col min="10497" max="10497" width="3.625" style="13" customWidth="1"/>
    <col min="10498" max="10499" width="30.625" style="13" customWidth="1"/>
    <col min="10500" max="10502" width="15.625" style="13" customWidth="1"/>
    <col min="10503" max="10752" width="9" style="13"/>
    <col min="10753" max="10753" width="3.625" style="13" customWidth="1"/>
    <col min="10754" max="10755" width="30.625" style="13" customWidth="1"/>
    <col min="10756" max="10758" width="15.625" style="13" customWidth="1"/>
    <col min="10759" max="11008" width="9" style="13"/>
    <col min="11009" max="11009" width="3.625" style="13" customWidth="1"/>
    <col min="11010" max="11011" width="30.625" style="13" customWidth="1"/>
    <col min="11012" max="11014" width="15.625" style="13" customWidth="1"/>
    <col min="11015" max="11264" width="9" style="13"/>
    <col min="11265" max="11265" width="3.625" style="13" customWidth="1"/>
    <col min="11266" max="11267" width="30.625" style="13" customWidth="1"/>
    <col min="11268" max="11270" width="15.625" style="13" customWidth="1"/>
    <col min="11271" max="11520" width="9" style="13"/>
    <col min="11521" max="11521" width="3.625" style="13" customWidth="1"/>
    <col min="11522" max="11523" width="30.625" style="13" customWidth="1"/>
    <col min="11524" max="11526" width="15.625" style="13" customWidth="1"/>
    <col min="11527" max="11776" width="9" style="13"/>
    <col min="11777" max="11777" width="3.625" style="13" customWidth="1"/>
    <col min="11778" max="11779" width="30.625" style="13" customWidth="1"/>
    <col min="11780" max="11782" width="15.625" style="13" customWidth="1"/>
    <col min="11783" max="12032" width="9" style="13"/>
    <col min="12033" max="12033" width="3.625" style="13" customWidth="1"/>
    <col min="12034" max="12035" width="30.625" style="13" customWidth="1"/>
    <col min="12036" max="12038" width="15.625" style="13" customWidth="1"/>
    <col min="12039" max="12288" width="9" style="13"/>
    <col min="12289" max="12289" width="3.625" style="13" customWidth="1"/>
    <col min="12290" max="12291" width="30.625" style="13" customWidth="1"/>
    <col min="12292" max="12294" width="15.625" style="13" customWidth="1"/>
    <col min="12295" max="12544" width="9" style="13"/>
    <col min="12545" max="12545" width="3.625" style="13" customWidth="1"/>
    <col min="12546" max="12547" width="30.625" style="13" customWidth="1"/>
    <col min="12548" max="12550" width="15.625" style="13" customWidth="1"/>
    <col min="12551" max="12800" width="9" style="13"/>
    <col min="12801" max="12801" width="3.625" style="13" customWidth="1"/>
    <col min="12802" max="12803" width="30.625" style="13" customWidth="1"/>
    <col min="12804" max="12806" width="15.625" style="13" customWidth="1"/>
    <col min="12807" max="13056" width="9" style="13"/>
    <col min="13057" max="13057" width="3.625" style="13" customWidth="1"/>
    <col min="13058" max="13059" width="30.625" style="13" customWidth="1"/>
    <col min="13060" max="13062" width="15.625" style="13" customWidth="1"/>
    <col min="13063" max="13312" width="9" style="13"/>
    <col min="13313" max="13313" width="3.625" style="13" customWidth="1"/>
    <col min="13314" max="13315" width="30.625" style="13" customWidth="1"/>
    <col min="13316" max="13318" width="15.625" style="13" customWidth="1"/>
    <col min="13319" max="13568" width="9" style="13"/>
    <col min="13569" max="13569" width="3.625" style="13" customWidth="1"/>
    <col min="13570" max="13571" width="30.625" style="13" customWidth="1"/>
    <col min="13572" max="13574" width="15.625" style="13" customWidth="1"/>
    <col min="13575" max="13824" width="9" style="13"/>
    <col min="13825" max="13825" width="3.625" style="13" customWidth="1"/>
    <col min="13826" max="13827" width="30.625" style="13" customWidth="1"/>
    <col min="13828" max="13830" width="15.625" style="13" customWidth="1"/>
    <col min="13831" max="14080" width="9" style="13"/>
    <col min="14081" max="14081" width="3.625" style="13" customWidth="1"/>
    <col min="14082" max="14083" width="30.625" style="13" customWidth="1"/>
    <col min="14084" max="14086" width="15.625" style="13" customWidth="1"/>
    <col min="14087" max="14336" width="9" style="13"/>
    <col min="14337" max="14337" width="3.625" style="13" customWidth="1"/>
    <col min="14338" max="14339" width="30.625" style="13" customWidth="1"/>
    <col min="14340" max="14342" width="15.625" style="13" customWidth="1"/>
    <col min="14343" max="14592" width="9" style="13"/>
    <col min="14593" max="14593" width="3.625" style="13" customWidth="1"/>
    <col min="14594" max="14595" width="30.625" style="13" customWidth="1"/>
    <col min="14596" max="14598" width="15.625" style="13" customWidth="1"/>
    <col min="14599" max="14848" width="9" style="13"/>
    <col min="14849" max="14849" width="3.625" style="13" customWidth="1"/>
    <col min="14850" max="14851" width="30.625" style="13" customWidth="1"/>
    <col min="14852" max="14854" width="15.625" style="13" customWidth="1"/>
    <col min="14855" max="15104" width="9" style="13"/>
    <col min="15105" max="15105" width="3.625" style="13" customWidth="1"/>
    <col min="15106" max="15107" width="30.625" style="13" customWidth="1"/>
    <col min="15108" max="15110" width="15.625" style="13" customWidth="1"/>
    <col min="15111" max="15360" width="9" style="13"/>
    <col min="15361" max="15361" width="3.625" style="13" customWidth="1"/>
    <col min="15362" max="15363" width="30.625" style="13" customWidth="1"/>
    <col min="15364" max="15366" width="15.625" style="13" customWidth="1"/>
    <col min="15367" max="15616" width="9" style="13"/>
    <col min="15617" max="15617" width="3.625" style="13" customWidth="1"/>
    <col min="15618" max="15619" width="30.625" style="13" customWidth="1"/>
    <col min="15620" max="15622" width="15.625" style="13" customWidth="1"/>
    <col min="15623" max="15872" width="9" style="13"/>
    <col min="15873" max="15873" width="3.625" style="13" customWidth="1"/>
    <col min="15874" max="15875" width="30.625" style="13" customWidth="1"/>
    <col min="15876" max="15878" width="15.625" style="13" customWidth="1"/>
    <col min="15879" max="16128" width="9" style="13"/>
    <col min="16129" max="16129" width="3.625" style="13" customWidth="1"/>
    <col min="16130" max="16131" width="30.625" style="13" customWidth="1"/>
    <col min="16132" max="16134" width="15.625" style="13" customWidth="1"/>
    <col min="16135" max="16384" width="9" style="13"/>
  </cols>
  <sheetData>
    <row r="1" spans="2:16" s="1" customFormat="1" x14ac:dyDescent="0.15"/>
    <row r="2" spans="2:16" s="1" customFormat="1" x14ac:dyDescent="0.15">
      <c r="F2" s="2" t="s">
        <v>174</v>
      </c>
    </row>
    <row r="3" spans="2:16" s="1" customFormat="1" ht="15" customHeight="1" x14ac:dyDescent="0.15">
      <c r="B3" s="112" t="s">
        <v>175</v>
      </c>
      <c r="C3" s="112"/>
      <c r="D3" s="112"/>
      <c r="E3" s="112"/>
      <c r="F3" s="112"/>
      <c r="G3" s="14"/>
      <c r="H3" s="14"/>
      <c r="I3" s="14"/>
      <c r="J3" s="14"/>
      <c r="K3" s="14"/>
      <c r="L3" s="14"/>
      <c r="M3" s="14"/>
      <c r="N3" s="14"/>
      <c r="O3" s="14"/>
      <c r="P3" s="14"/>
    </row>
    <row r="4" spans="2:16" s="4" customFormat="1" ht="9.9499999999999993" customHeight="1" x14ac:dyDescent="0.15"/>
    <row r="5" spans="2:16" s="6" customFormat="1" ht="15" customHeight="1" x14ac:dyDescent="0.15">
      <c r="B5" s="113" t="s">
        <v>81</v>
      </c>
      <c r="C5" s="113"/>
      <c r="D5" s="113"/>
      <c r="E5" s="113"/>
      <c r="F5" s="113"/>
      <c r="G5" s="5"/>
      <c r="H5" s="5"/>
      <c r="I5" s="5"/>
      <c r="J5" s="5"/>
      <c r="K5" s="5"/>
      <c r="L5" s="5"/>
      <c r="M5" s="5"/>
      <c r="N5" s="5"/>
      <c r="O5" s="5"/>
      <c r="P5" s="5"/>
    </row>
    <row r="6" spans="2:16" s="6" customFormat="1" ht="9.9499999999999993" customHeight="1" x14ac:dyDescent="0.15"/>
    <row r="7" spans="2:16" s="6" customFormat="1" ht="15" customHeight="1" x14ac:dyDescent="0.15">
      <c r="B7" s="7" t="s">
        <v>178</v>
      </c>
      <c r="C7" s="8"/>
    </row>
    <row r="8" spans="2:16" s="6" customFormat="1" ht="15" customHeight="1" x14ac:dyDescent="0.15">
      <c r="B8" s="7" t="s">
        <v>179</v>
      </c>
      <c r="C8" s="8"/>
    </row>
    <row r="9" spans="2:16" s="6" customFormat="1" ht="15" customHeight="1" x14ac:dyDescent="0.15">
      <c r="B9" s="50"/>
      <c r="C9" s="50"/>
      <c r="F9" s="9" t="s">
        <v>4</v>
      </c>
    </row>
    <row r="10" spans="2:16" s="15" customFormat="1" ht="30" customHeight="1" x14ac:dyDescent="0.15">
      <c r="B10" s="22" t="s">
        <v>176</v>
      </c>
      <c r="C10" s="22" t="s">
        <v>177</v>
      </c>
      <c r="D10" s="29" t="s">
        <v>75</v>
      </c>
      <c r="E10" s="123" t="s">
        <v>76</v>
      </c>
      <c r="F10" s="124"/>
    </row>
    <row r="11" spans="2:16" s="10" customFormat="1" ht="15" customHeight="1" x14ac:dyDescent="0.15">
      <c r="B11" s="17" t="s">
        <v>171</v>
      </c>
      <c r="C11" s="17"/>
      <c r="D11" s="18"/>
      <c r="E11" s="118"/>
      <c r="F11" s="119"/>
    </row>
    <row r="12" spans="2:16" s="6" customFormat="1" ht="15" customHeight="1" x14ac:dyDescent="0.15">
      <c r="B12" s="17"/>
      <c r="C12" s="17"/>
      <c r="D12" s="18"/>
      <c r="E12" s="118"/>
      <c r="F12" s="119"/>
    </row>
    <row r="13" spans="2:16" s="6" customFormat="1" ht="15" customHeight="1" x14ac:dyDescent="0.15">
      <c r="B13" s="17"/>
      <c r="C13" s="17"/>
      <c r="D13" s="18"/>
      <c r="E13" s="118"/>
      <c r="F13" s="119"/>
    </row>
    <row r="14" spans="2:16" s="6" customFormat="1" ht="15" customHeight="1" x14ac:dyDescent="0.15">
      <c r="B14" s="17"/>
      <c r="C14" s="17"/>
      <c r="D14" s="18"/>
      <c r="E14" s="118"/>
      <c r="F14" s="119"/>
    </row>
    <row r="15" spans="2:16" s="10" customFormat="1" ht="15" customHeight="1" x14ac:dyDescent="0.15">
      <c r="B15" s="17"/>
      <c r="C15" s="17"/>
      <c r="D15" s="18"/>
      <c r="E15" s="118"/>
      <c r="F15" s="119"/>
    </row>
    <row r="16" spans="2:16" s="6" customFormat="1" ht="15" customHeight="1" x14ac:dyDescent="0.15">
      <c r="B16" s="17"/>
      <c r="C16" s="17"/>
      <c r="D16" s="18"/>
      <c r="E16" s="118"/>
      <c r="F16" s="119"/>
    </row>
    <row r="17" spans="2:6" s="10" customFormat="1" ht="15" customHeight="1" thickBot="1" x14ac:dyDescent="0.2">
      <c r="B17" s="31"/>
      <c r="C17" s="31"/>
      <c r="D17" s="32"/>
      <c r="E17" s="121"/>
      <c r="F17" s="122"/>
    </row>
    <row r="18" spans="2:6" s="10" customFormat="1" ht="15" customHeight="1" thickTop="1" x14ac:dyDescent="0.15">
      <c r="B18" s="22" t="s">
        <v>48</v>
      </c>
      <c r="C18" s="33"/>
      <c r="D18" s="34">
        <f>SUM(D11:D17)</f>
        <v>0</v>
      </c>
      <c r="E18" s="116"/>
      <c r="F18" s="117"/>
    </row>
    <row r="19" spans="2:6" s="10" customFormat="1" ht="15" customHeight="1" x14ac:dyDescent="0.15">
      <c r="B19" s="24" t="s">
        <v>172</v>
      </c>
      <c r="C19" s="24"/>
      <c r="D19" s="25"/>
      <c r="E19" s="26"/>
      <c r="F19" s="26"/>
    </row>
    <row r="20" spans="2:6" s="49" customFormat="1" ht="15" customHeight="1" x14ac:dyDescent="0.15">
      <c r="B20" s="10"/>
    </row>
    <row r="21" spans="2:6" s="4" customFormat="1" x14ac:dyDescent="0.15"/>
    <row r="22" spans="2:6" s="4" customFormat="1" x14ac:dyDescent="0.15"/>
    <row r="23" spans="2:6" s="4" customFormat="1" x14ac:dyDescent="0.15"/>
    <row r="24" spans="2:6" s="4" customFormat="1" x14ac:dyDescent="0.15"/>
    <row r="25" spans="2:6" s="4" customFormat="1" x14ac:dyDescent="0.15"/>
    <row r="26" spans="2:6" s="4" customFormat="1" x14ac:dyDescent="0.15"/>
    <row r="27" spans="2:6" s="4" customFormat="1" x14ac:dyDescent="0.15"/>
    <row r="28" spans="2:6" s="4" customFormat="1" x14ac:dyDescent="0.15"/>
    <row r="29" spans="2:6" s="4" customFormat="1" x14ac:dyDescent="0.15"/>
    <row r="30" spans="2:6" s="4" customFormat="1" x14ac:dyDescent="0.15"/>
    <row r="31" spans="2:6" s="4" customFormat="1" x14ac:dyDescent="0.15"/>
    <row r="32" spans="2:6" s="4" customFormat="1" x14ac:dyDescent="0.15"/>
    <row r="33" s="4" customFormat="1" x14ac:dyDescent="0.15"/>
    <row r="34" s="4" customFormat="1" x14ac:dyDescent="0.15"/>
    <row r="35" s="4" customFormat="1" x14ac:dyDescent="0.15"/>
    <row r="36" s="4" customFormat="1" x14ac:dyDescent="0.15"/>
    <row r="37" s="4" customFormat="1" x14ac:dyDescent="0.15"/>
  </sheetData>
  <mergeCells count="11">
    <mergeCell ref="E13:F13"/>
    <mergeCell ref="B3:F3"/>
    <mergeCell ref="B5:F5"/>
    <mergeCell ref="E10:F10"/>
    <mergeCell ref="E11:F11"/>
    <mergeCell ref="E12:F12"/>
    <mergeCell ref="E14:F14"/>
    <mergeCell ref="E15:F15"/>
    <mergeCell ref="E16:F16"/>
    <mergeCell ref="E17:F17"/>
    <mergeCell ref="E18:F18"/>
  </mergeCells>
  <phoneticPr fontId="2"/>
  <pageMargins left="0.7" right="0.7" top="0.75" bottom="0.75"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T47"/>
  <sheetViews>
    <sheetView workbookViewId="0">
      <selection activeCell="B17" sqref="B17"/>
    </sheetView>
  </sheetViews>
  <sheetFormatPr defaultRowHeight="13.5" x14ac:dyDescent="0.15"/>
  <cols>
    <col min="1" max="1" width="3.625" style="13" customWidth="1"/>
    <col min="2" max="2" width="30.625" style="13" customWidth="1"/>
    <col min="3" max="3" width="5.625" style="13" customWidth="1"/>
    <col min="4" max="10" width="15.625" style="13" customWidth="1"/>
    <col min="11" max="256" width="9" style="13"/>
    <col min="257" max="257" width="3.625" style="13" customWidth="1"/>
    <col min="258" max="258" width="30.625" style="13" customWidth="1"/>
    <col min="259" max="259" width="5.625" style="13" customWidth="1"/>
    <col min="260" max="266" width="15.625" style="13" customWidth="1"/>
    <col min="267" max="512" width="9" style="13"/>
    <col min="513" max="513" width="3.625" style="13" customWidth="1"/>
    <col min="514" max="514" width="30.625" style="13" customWidth="1"/>
    <col min="515" max="515" width="5.625" style="13" customWidth="1"/>
    <col min="516" max="522" width="15.625" style="13" customWidth="1"/>
    <col min="523" max="768" width="9" style="13"/>
    <col min="769" max="769" width="3.625" style="13" customWidth="1"/>
    <col min="770" max="770" width="30.625" style="13" customWidth="1"/>
    <col min="771" max="771" width="5.625" style="13" customWidth="1"/>
    <col min="772" max="778" width="15.625" style="13" customWidth="1"/>
    <col min="779" max="1024" width="9" style="13"/>
    <col min="1025" max="1025" width="3.625" style="13" customWidth="1"/>
    <col min="1026" max="1026" width="30.625" style="13" customWidth="1"/>
    <col min="1027" max="1027" width="5.625" style="13" customWidth="1"/>
    <col min="1028" max="1034" width="15.625" style="13" customWidth="1"/>
    <col min="1035" max="1280" width="9" style="13"/>
    <col min="1281" max="1281" width="3.625" style="13" customWidth="1"/>
    <col min="1282" max="1282" width="30.625" style="13" customWidth="1"/>
    <col min="1283" max="1283" width="5.625" style="13" customWidth="1"/>
    <col min="1284" max="1290" width="15.625" style="13" customWidth="1"/>
    <col min="1291" max="1536" width="9" style="13"/>
    <col min="1537" max="1537" width="3.625" style="13" customWidth="1"/>
    <col min="1538" max="1538" width="30.625" style="13" customWidth="1"/>
    <col min="1539" max="1539" width="5.625" style="13" customWidth="1"/>
    <col min="1540" max="1546" width="15.625" style="13" customWidth="1"/>
    <col min="1547" max="1792" width="9" style="13"/>
    <col min="1793" max="1793" width="3.625" style="13" customWidth="1"/>
    <col min="1794" max="1794" width="30.625" style="13" customWidth="1"/>
    <col min="1795" max="1795" width="5.625" style="13" customWidth="1"/>
    <col min="1796" max="1802" width="15.625" style="13" customWidth="1"/>
    <col min="1803" max="2048" width="9" style="13"/>
    <col min="2049" max="2049" width="3.625" style="13" customWidth="1"/>
    <col min="2050" max="2050" width="30.625" style="13" customWidth="1"/>
    <col min="2051" max="2051" width="5.625" style="13" customWidth="1"/>
    <col min="2052" max="2058" width="15.625" style="13" customWidth="1"/>
    <col min="2059" max="2304" width="9" style="13"/>
    <col min="2305" max="2305" width="3.625" style="13" customWidth="1"/>
    <col min="2306" max="2306" width="30.625" style="13" customWidth="1"/>
    <col min="2307" max="2307" width="5.625" style="13" customWidth="1"/>
    <col min="2308" max="2314" width="15.625" style="13" customWidth="1"/>
    <col min="2315" max="2560" width="9" style="13"/>
    <col min="2561" max="2561" width="3.625" style="13" customWidth="1"/>
    <col min="2562" max="2562" width="30.625" style="13" customWidth="1"/>
    <col min="2563" max="2563" width="5.625" style="13" customWidth="1"/>
    <col min="2564" max="2570" width="15.625" style="13" customWidth="1"/>
    <col min="2571" max="2816" width="9" style="13"/>
    <col min="2817" max="2817" width="3.625" style="13" customWidth="1"/>
    <col min="2818" max="2818" width="30.625" style="13" customWidth="1"/>
    <col min="2819" max="2819" width="5.625" style="13" customWidth="1"/>
    <col min="2820" max="2826" width="15.625" style="13" customWidth="1"/>
    <col min="2827" max="3072" width="9" style="13"/>
    <col min="3073" max="3073" width="3.625" style="13" customWidth="1"/>
    <col min="3074" max="3074" width="30.625" style="13" customWidth="1"/>
    <col min="3075" max="3075" width="5.625" style="13" customWidth="1"/>
    <col min="3076" max="3082" width="15.625" style="13" customWidth="1"/>
    <col min="3083" max="3328" width="9" style="13"/>
    <col min="3329" max="3329" width="3.625" style="13" customWidth="1"/>
    <col min="3330" max="3330" width="30.625" style="13" customWidth="1"/>
    <col min="3331" max="3331" width="5.625" style="13" customWidth="1"/>
    <col min="3332" max="3338" width="15.625" style="13" customWidth="1"/>
    <col min="3339" max="3584" width="9" style="13"/>
    <col min="3585" max="3585" width="3.625" style="13" customWidth="1"/>
    <col min="3586" max="3586" width="30.625" style="13" customWidth="1"/>
    <col min="3587" max="3587" width="5.625" style="13" customWidth="1"/>
    <col min="3588" max="3594" width="15.625" style="13" customWidth="1"/>
    <col min="3595" max="3840" width="9" style="13"/>
    <col min="3841" max="3841" width="3.625" style="13" customWidth="1"/>
    <col min="3842" max="3842" width="30.625" style="13" customWidth="1"/>
    <col min="3843" max="3843" width="5.625" style="13" customWidth="1"/>
    <col min="3844" max="3850" width="15.625" style="13" customWidth="1"/>
    <col min="3851" max="4096" width="9" style="13"/>
    <col min="4097" max="4097" width="3.625" style="13" customWidth="1"/>
    <col min="4098" max="4098" width="30.625" style="13" customWidth="1"/>
    <col min="4099" max="4099" width="5.625" style="13" customWidth="1"/>
    <col min="4100" max="4106" width="15.625" style="13" customWidth="1"/>
    <col min="4107" max="4352" width="9" style="13"/>
    <col min="4353" max="4353" width="3.625" style="13" customWidth="1"/>
    <col min="4354" max="4354" width="30.625" style="13" customWidth="1"/>
    <col min="4355" max="4355" width="5.625" style="13" customWidth="1"/>
    <col min="4356" max="4362" width="15.625" style="13" customWidth="1"/>
    <col min="4363" max="4608" width="9" style="13"/>
    <col min="4609" max="4609" width="3.625" style="13" customWidth="1"/>
    <col min="4610" max="4610" width="30.625" style="13" customWidth="1"/>
    <col min="4611" max="4611" width="5.625" style="13" customWidth="1"/>
    <col min="4612" max="4618" width="15.625" style="13" customWidth="1"/>
    <col min="4619" max="4864" width="9" style="13"/>
    <col min="4865" max="4865" width="3.625" style="13" customWidth="1"/>
    <col min="4866" max="4866" width="30.625" style="13" customWidth="1"/>
    <col min="4867" max="4867" width="5.625" style="13" customWidth="1"/>
    <col min="4868" max="4874" width="15.625" style="13" customWidth="1"/>
    <col min="4875" max="5120" width="9" style="13"/>
    <col min="5121" max="5121" width="3.625" style="13" customWidth="1"/>
    <col min="5122" max="5122" width="30.625" style="13" customWidth="1"/>
    <col min="5123" max="5123" width="5.625" style="13" customWidth="1"/>
    <col min="5124" max="5130" width="15.625" style="13" customWidth="1"/>
    <col min="5131" max="5376" width="9" style="13"/>
    <col min="5377" max="5377" width="3.625" style="13" customWidth="1"/>
    <col min="5378" max="5378" width="30.625" style="13" customWidth="1"/>
    <col min="5379" max="5379" width="5.625" style="13" customWidth="1"/>
    <col min="5380" max="5386" width="15.625" style="13" customWidth="1"/>
    <col min="5387" max="5632" width="9" style="13"/>
    <col min="5633" max="5633" width="3.625" style="13" customWidth="1"/>
    <col min="5634" max="5634" width="30.625" style="13" customWidth="1"/>
    <col min="5635" max="5635" width="5.625" style="13" customWidth="1"/>
    <col min="5636" max="5642" width="15.625" style="13" customWidth="1"/>
    <col min="5643" max="5888" width="9" style="13"/>
    <col min="5889" max="5889" width="3.625" style="13" customWidth="1"/>
    <col min="5890" max="5890" width="30.625" style="13" customWidth="1"/>
    <col min="5891" max="5891" width="5.625" style="13" customWidth="1"/>
    <col min="5892" max="5898" width="15.625" style="13" customWidth="1"/>
    <col min="5899" max="6144" width="9" style="13"/>
    <col min="6145" max="6145" width="3.625" style="13" customWidth="1"/>
    <col min="6146" max="6146" width="30.625" style="13" customWidth="1"/>
    <col min="6147" max="6147" width="5.625" style="13" customWidth="1"/>
    <col min="6148" max="6154" width="15.625" style="13" customWidth="1"/>
    <col min="6155" max="6400" width="9" style="13"/>
    <col min="6401" max="6401" width="3.625" style="13" customWidth="1"/>
    <col min="6402" max="6402" width="30.625" style="13" customWidth="1"/>
    <col min="6403" max="6403" width="5.625" style="13" customWidth="1"/>
    <col min="6404" max="6410" width="15.625" style="13" customWidth="1"/>
    <col min="6411" max="6656" width="9" style="13"/>
    <col min="6657" max="6657" width="3.625" style="13" customWidth="1"/>
    <col min="6658" max="6658" width="30.625" style="13" customWidth="1"/>
    <col min="6659" max="6659" width="5.625" style="13" customWidth="1"/>
    <col min="6660" max="6666" width="15.625" style="13" customWidth="1"/>
    <col min="6667" max="6912" width="9" style="13"/>
    <col min="6913" max="6913" width="3.625" style="13" customWidth="1"/>
    <col min="6914" max="6914" width="30.625" style="13" customWidth="1"/>
    <col min="6915" max="6915" width="5.625" style="13" customWidth="1"/>
    <col min="6916" max="6922" width="15.625" style="13" customWidth="1"/>
    <col min="6923" max="7168" width="9" style="13"/>
    <col min="7169" max="7169" width="3.625" style="13" customWidth="1"/>
    <col min="7170" max="7170" width="30.625" style="13" customWidth="1"/>
    <col min="7171" max="7171" width="5.625" style="13" customWidth="1"/>
    <col min="7172" max="7178" width="15.625" style="13" customWidth="1"/>
    <col min="7179" max="7424" width="9" style="13"/>
    <col min="7425" max="7425" width="3.625" style="13" customWidth="1"/>
    <col min="7426" max="7426" width="30.625" style="13" customWidth="1"/>
    <col min="7427" max="7427" width="5.625" style="13" customWidth="1"/>
    <col min="7428" max="7434" width="15.625" style="13" customWidth="1"/>
    <col min="7435" max="7680" width="9" style="13"/>
    <col min="7681" max="7681" width="3.625" style="13" customWidth="1"/>
    <col min="7682" max="7682" width="30.625" style="13" customWidth="1"/>
    <col min="7683" max="7683" width="5.625" style="13" customWidth="1"/>
    <col min="7684" max="7690" width="15.625" style="13" customWidth="1"/>
    <col min="7691" max="7936" width="9" style="13"/>
    <col min="7937" max="7937" width="3.625" style="13" customWidth="1"/>
    <col min="7938" max="7938" width="30.625" style="13" customWidth="1"/>
    <col min="7939" max="7939" width="5.625" style="13" customWidth="1"/>
    <col min="7940" max="7946" width="15.625" style="13" customWidth="1"/>
    <col min="7947" max="8192" width="9" style="13"/>
    <col min="8193" max="8193" width="3.625" style="13" customWidth="1"/>
    <col min="8194" max="8194" width="30.625" style="13" customWidth="1"/>
    <col min="8195" max="8195" width="5.625" style="13" customWidth="1"/>
    <col min="8196" max="8202" width="15.625" style="13" customWidth="1"/>
    <col min="8203" max="8448" width="9" style="13"/>
    <col min="8449" max="8449" width="3.625" style="13" customWidth="1"/>
    <col min="8450" max="8450" width="30.625" style="13" customWidth="1"/>
    <col min="8451" max="8451" width="5.625" style="13" customWidth="1"/>
    <col min="8452" max="8458" width="15.625" style="13" customWidth="1"/>
    <col min="8459" max="8704" width="9" style="13"/>
    <col min="8705" max="8705" width="3.625" style="13" customWidth="1"/>
    <col min="8706" max="8706" width="30.625" style="13" customWidth="1"/>
    <col min="8707" max="8707" width="5.625" style="13" customWidth="1"/>
    <col min="8708" max="8714" width="15.625" style="13" customWidth="1"/>
    <col min="8715" max="8960" width="9" style="13"/>
    <col min="8961" max="8961" width="3.625" style="13" customWidth="1"/>
    <col min="8962" max="8962" width="30.625" style="13" customWidth="1"/>
    <col min="8963" max="8963" width="5.625" style="13" customWidth="1"/>
    <col min="8964" max="8970" width="15.625" style="13" customWidth="1"/>
    <col min="8971" max="9216" width="9" style="13"/>
    <col min="9217" max="9217" width="3.625" style="13" customWidth="1"/>
    <col min="9218" max="9218" width="30.625" style="13" customWidth="1"/>
    <col min="9219" max="9219" width="5.625" style="13" customWidth="1"/>
    <col min="9220" max="9226" width="15.625" style="13" customWidth="1"/>
    <col min="9227" max="9472" width="9" style="13"/>
    <col min="9473" max="9473" width="3.625" style="13" customWidth="1"/>
    <col min="9474" max="9474" width="30.625" style="13" customWidth="1"/>
    <col min="9475" max="9475" width="5.625" style="13" customWidth="1"/>
    <col min="9476" max="9482" width="15.625" style="13" customWidth="1"/>
    <col min="9483" max="9728" width="9" style="13"/>
    <col min="9729" max="9729" width="3.625" style="13" customWidth="1"/>
    <col min="9730" max="9730" width="30.625" style="13" customWidth="1"/>
    <col min="9731" max="9731" width="5.625" style="13" customWidth="1"/>
    <col min="9732" max="9738" width="15.625" style="13" customWidth="1"/>
    <col min="9739" max="9984" width="9" style="13"/>
    <col min="9985" max="9985" width="3.625" style="13" customWidth="1"/>
    <col min="9986" max="9986" width="30.625" style="13" customWidth="1"/>
    <col min="9987" max="9987" width="5.625" style="13" customWidth="1"/>
    <col min="9988" max="9994" width="15.625" style="13" customWidth="1"/>
    <col min="9995" max="10240" width="9" style="13"/>
    <col min="10241" max="10241" width="3.625" style="13" customWidth="1"/>
    <col min="10242" max="10242" width="30.625" style="13" customWidth="1"/>
    <col min="10243" max="10243" width="5.625" style="13" customWidth="1"/>
    <col min="10244" max="10250" width="15.625" style="13" customWidth="1"/>
    <col min="10251" max="10496" width="9" style="13"/>
    <col min="10497" max="10497" width="3.625" style="13" customWidth="1"/>
    <col min="10498" max="10498" width="30.625" style="13" customWidth="1"/>
    <col min="10499" max="10499" width="5.625" style="13" customWidth="1"/>
    <col min="10500" max="10506" width="15.625" style="13" customWidth="1"/>
    <col min="10507" max="10752" width="9" style="13"/>
    <col min="10753" max="10753" width="3.625" style="13" customWidth="1"/>
    <col min="10754" max="10754" width="30.625" style="13" customWidth="1"/>
    <col min="10755" max="10755" width="5.625" style="13" customWidth="1"/>
    <col min="10756" max="10762" width="15.625" style="13" customWidth="1"/>
    <col min="10763" max="11008" width="9" style="13"/>
    <col min="11009" max="11009" width="3.625" style="13" customWidth="1"/>
    <col min="11010" max="11010" width="30.625" style="13" customWidth="1"/>
    <col min="11011" max="11011" width="5.625" style="13" customWidth="1"/>
    <col min="11012" max="11018" width="15.625" style="13" customWidth="1"/>
    <col min="11019" max="11264" width="9" style="13"/>
    <col min="11265" max="11265" width="3.625" style="13" customWidth="1"/>
    <col min="11266" max="11266" width="30.625" style="13" customWidth="1"/>
    <col min="11267" max="11267" width="5.625" style="13" customWidth="1"/>
    <col min="11268" max="11274" width="15.625" style="13" customWidth="1"/>
    <col min="11275" max="11520" width="9" style="13"/>
    <col min="11521" max="11521" width="3.625" style="13" customWidth="1"/>
    <col min="11522" max="11522" width="30.625" style="13" customWidth="1"/>
    <col min="11523" max="11523" width="5.625" style="13" customWidth="1"/>
    <col min="11524" max="11530" width="15.625" style="13" customWidth="1"/>
    <col min="11531" max="11776" width="9" style="13"/>
    <col min="11777" max="11777" width="3.625" style="13" customWidth="1"/>
    <col min="11778" max="11778" width="30.625" style="13" customWidth="1"/>
    <col min="11779" max="11779" width="5.625" style="13" customWidth="1"/>
    <col min="11780" max="11786" width="15.625" style="13" customWidth="1"/>
    <col min="11787" max="12032" width="9" style="13"/>
    <col min="12033" max="12033" width="3.625" style="13" customWidth="1"/>
    <col min="12034" max="12034" width="30.625" style="13" customWidth="1"/>
    <col min="12035" max="12035" width="5.625" style="13" customWidth="1"/>
    <col min="12036" max="12042" width="15.625" style="13" customWidth="1"/>
    <col min="12043" max="12288" width="9" style="13"/>
    <col min="12289" max="12289" width="3.625" style="13" customWidth="1"/>
    <col min="12290" max="12290" width="30.625" style="13" customWidth="1"/>
    <col min="12291" max="12291" width="5.625" style="13" customWidth="1"/>
    <col min="12292" max="12298" width="15.625" style="13" customWidth="1"/>
    <col min="12299" max="12544" width="9" style="13"/>
    <col min="12545" max="12545" width="3.625" style="13" customWidth="1"/>
    <col min="12546" max="12546" width="30.625" style="13" customWidth="1"/>
    <col min="12547" max="12547" width="5.625" style="13" customWidth="1"/>
    <col min="12548" max="12554" width="15.625" style="13" customWidth="1"/>
    <col min="12555" max="12800" width="9" style="13"/>
    <col min="12801" max="12801" width="3.625" style="13" customWidth="1"/>
    <col min="12802" max="12802" width="30.625" style="13" customWidth="1"/>
    <col min="12803" max="12803" width="5.625" style="13" customWidth="1"/>
    <col min="12804" max="12810" width="15.625" style="13" customWidth="1"/>
    <col min="12811" max="13056" width="9" style="13"/>
    <col min="13057" max="13057" width="3.625" style="13" customWidth="1"/>
    <col min="13058" max="13058" width="30.625" style="13" customWidth="1"/>
    <col min="13059" max="13059" width="5.625" style="13" customWidth="1"/>
    <col min="13060" max="13066" width="15.625" style="13" customWidth="1"/>
    <col min="13067" max="13312" width="9" style="13"/>
    <col min="13313" max="13313" width="3.625" style="13" customWidth="1"/>
    <col min="13314" max="13314" width="30.625" style="13" customWidth="1"/>
    <col min="13315" max="13315" width="5.625" style="13" customWidth="1"/>
    <col min="13316" max="13322" width="15.625" style="13" customWidth="1"/>
    <col min="13323" max="13568" width="9" style="13"/>
    <col min="13569" max="13569" width="3.625" style="13" customWidth="1"/>
    <col min="13570" max="13570" width="30.625" style="13" customWidth="1"/>
    <col min="13571" max="13571" width="5.625" style="13" customWidth="1"/>
    <col min="13572" max="13578" width="15.625" style="13" customWidth="1"/>
    <col min="13579" max="13824" width="9" style="13"/>
    <col min="13825" max="13825" width="3.625" style="13" customWidth="1"/>
    <col min="13826" max="13826" width="30.625" style="13" customWidth="1"/>
    <col min="13827" max="13827" width="5.625" style="13" customWidth="1"/>
    <col min="13828" max="13834" width="15.625" style="13" customWidth="1"/>
    <col min="13835" max="14080" width="9" style="13"/>
    <col min="14081" max="14081" width="3.625" style="13" customWidth="1"/>
    <col min="14082" max="14082" width="30.625" style="13" customWidth="1"/>
    <col min="14083" max="14083" width="5.625" style="13" customWidth="1"/>
    <col min="14084" max="14090" width="15.625" style="13" customWidth="1"/>
    <col min="14091" max="14336" width="9" style="13"/>
    <col min="14337" max="14337" width="3.625" style="13" customWidth="1"/>
    <col min="14338" max="14338" width="30.625" style="13" customWidth="1"/>
    <col min="14339" max="14339" width="5.625" style="13" customWidth="1"/>
    <col min="14340" max="14346" width="15.625" style="13" customWidth="1"/>
    <col min="14347" max="14592" width="9" style="13"/>
    <col min="14593" max="14593" width="3.625" style="13" customWidth="1"/>
    <col min="14594" max="14594" width="30.625" style="13" customWidth="1"/>
    <col min="14595" max="14595" width="5.625" style="13" customWidth="1"/>
    <col min="14596" max="14602" width="15.625" style="13" customWidth="1"/>
    <col min="14603" max="14848" width="9" style="13"/>
    <col min="14849" max="14849" width="3.625" style="13" customWidth="1"/>
    <col min="14850" max="14850" width="30.625" style="13" customWidth="1"/>
    <col min="14851" max="14851" width="5.625" style="13" customWidth="1"/>
    <col min="14852" max="14858" width="15.625" style="13" customWidth="1"/>
    <col min="14859" max="15104" width="9" style="13"/>
    <col min="15105" max="15105" width="3.625" style="13" customWidth="1"/>
    <col min="15106" max="15106" width="30.625" style="13" customWidth="1"/>
    <col min="15107" max="15107" width="5.625" style="13" customWidth="1"/>
    <col min="15108" max="15114" width="15.625" style="13" customWidth="1"/>
    <col min="15115" max="15360" width="9" style="13"/>
    <col min="15361" max="15361" width="3.625" style="13" customWidth="1"/>
    <col min="15362" max="15362" width="30.625" style="13" customWidth="1"/>
    <col min="15363" max="15363" width="5.625" style="13" customWidth="1"/>
    <col min="15364" max="15370" width="15.625" style="13" customWidth="1"/>
    <col min="15371" max="15616" width="9" style="13"/>
    <col min="15617" max="15617" width="3.625" style="13" customWidth="1"/>
    <col min="15618" max="15618" width="30.625" style="13" customWidth="1"/>
    <col min="15619" max="15619" width="5.625" style="13" customWidth="1"/>
    <col min="15620" max="15626" width="15.625" style="13" customWidth="1"/>
    <col min="15627" max="15872" width="9" style="13"/>
    <col min="15873" max="15873" width="3.625" style="13" customWidth="1"/>
    <col min="15874" max="15874" width="30.625" style="13" customWidth="1"/>
    <col min="15875" max="15875" width="5.625" style="13" customWidth="1"/>
    <col min="15876" max="15882" width="15.625" style="13" customWidth="1"/>
    <col min="15883" max="16128" width="9" style="13"/>
    <col min="16129" max="16129" width="3.625" style="13" customWidth="1"/>
    <col min="16130" max="16130" width="30.625" style="13" customWidth="1"/>
    <col min="16131" max="16131" width="5.625" style="13" customWidth="1"/>
    <col min="16132" max="16138" width="15.625" style="13" customWidth="1"/>
    <col min="16139" max="16384" width="9" style="13"/>
  </cols>
  <sheetData>
    <row r="1" spans="2:20" s="1" customFormat="1" x14ac:dyDescent="0.15"/>
    <row r="2" spans="2:20" s="1" customFormat="1" x14ac:dyDescent="0.15">
      <c r="J2" s="2" t="s">
        <v>51</v>
      </c>
    </row>
    <row r="3" spans="2:20" s="1" customFormat="1" ht="15" customHeight="1" x14ac:dyDescent="0.15">
      <c r="B3" s="112" t="s">
        <v>52</v>
      </c>
      <c r="C3" s="112"/>
      <c r="D3" s="112"/>
      <c r="E3" s="112"/>
      <c r="F3" s="112"/>
      <c r="G3" s="112"/>
      <c r="H3" s="112"/>
      <c r="I3" s="112"/>
      <c r="J3" s="112"/>
      <c r="K3" s="14"/>
      <c r="L3" s="14"/>
      <c r="M3" s="14"/>
      <c r="N3" s="14"/>
      <c r="O3" s="14"/>
      <c r="P3" s="14"/>
      <c r="Q3" s="14"/>
      <c r="R3" s="14"/>
      <c r="S3" s="14"/>
      <c r="T3" s="14"/>
    </row>
    <row r="4" spans="2:20" s="4" customFormat="1" ht="9.9499999999999993" customHeight="1" x14ac:dyDescent="0.15"/>
    <row r="5" spans="2:20" s="6" customFormat="1" ht="15" customHeight="1" x14ac:dyDescent="0.15">
      <c r="B5" s="113" t="s">
        <v>2</v>
      </c>
      <c r="C5" s="113"/>
      <c r="D5" s="113"/>
      <c r="E5" s="113"/>
      <c r="F5" s="113"/>
      <c r="G5" s="113"/>
      <c r="H5" s="113"/>
      <c r="I5" s="113"/>
      <c r="J5" s="113"/>
      <c r="K5" s="5"/>
      <c r="L5" s="5"/>
      <c r="M5" s="5"/>
      <c r="N5" s="5"/>
      <c r="O5" s="5"/>
      <c r="P5" s="5"/>
      <c r="Q5" s="5"/>
      <c r="R5" s="5"/>
      <c r="S5" s="5"/>
      <c r="T5" s="5"/>
    </row>
    <row r="6" spans="2:20" s="6" customFormat="1" ht="9.9499999999999993" customHeight="1" x14ac:dyDescent="0.15"/>
    <row r="7" spans="2:20" s="6" customFormat="1" ht="15" customHeight="1" x14ac:dyDescent="0.15">
      <c r="B7" s="7" t="s">
        <v>3</v>
      </c>
      <c r="C7" s="8"/>
      <c r="D7" s="8"/>
    </row>
    <row r="8" spans="2:20" s="6" customFormat="1" ht="15" customHeight="1" x14ac:dyDescent="0.15">
      <c r="B8" s="8"/>
      <c r="C8" s="8"/>
    </row>
    <row r="9" spans="2:20" s="6" customFormat="1" ht="15" customHeight="1" x14ac:dyDescent="0.15">
      <c r="J9" s="9" t="s">
        <v>4</v>
      </c>
    </row>
    <row r="10" spans="2:20" s="15" customFormat="1" ht="15" customHeight="1" x14ac:dyDescent="0.15">
      <c r="B10" s="114" t="s">
        <v>53</v>
      </c>
      <c r="C10" s="114" t="s">
        <v>5</v>
      </c>
      <c r="D10" s="114" t="s">
        <v>54</v>
      </c>
      <c r="E10" s="115" t="s">
        <v>55</v>
      </c>
      <c r="F10" s="114" t="s">
        <v>56</v>
      </c>
      <c r="G10" s="115" t="s">
        <v>57</v>
      </c>
      <c r="H10" s="114" t="s">
        <v>58</v>
      </c>
      <c r="I10" s="114"/>
      <c r="J10" s="114"/>
    </row>
    <row r="11" spans="2:20" s="6" customFormat="1" ht="15" customHeight="1" x14ac:dyDescent="0.15">
      <c r="B11" s="114"/>
      <c r="C11" s="114"/>
      <c r="D11" s="114"/>
      <c r="E11" s="114"/>
      <c r="F11" s="114"/>
      <c r="G11" s="114"/>
      <c r="H11" s="16" t="s">
        <v>59</v>
      </c>
      <c r="I11" s="16" t="s">
        <v>60</v>
      </c>
      <c r="J11" s="16"/>
    </row>
    <row r="12" spans="2:20" s="10" customFormat="1" ht="22.5" customHeight="1" x14ac:dyDescent="0.15">
      <c r="B12" s="21" t="s">
        <v>61</v>
      </c>
      <c r="C12" s="109" t="s">
        <v>62</v>
      </c>
      <c r="D12" s="18">
        <v>168930000</v>
      </c>
      <c r="E12" s="18"/>
      <c r="F12" s="18">
        <v>168930000</v>
      </c>
      <c r="G12" s="18">
        <v>168930000</v>
      </c>
      <c r="H12" s="18">
        <v>168930000</v>
      </c>
      <c r="I12" s="18"/>
      <c r="J12" s="18"/>
    </row>
    <row r="13" spans="2:20" s="10" customFormat="1" ht="33.75" x14ac:dyDescent="0.15">
      <c r="B13" s="21" t="s">
        <v>63</v>
      </c>
      <c r="C13" s="110"/>
      <c r="D13" s="18">
        <v>31050000</v>
      </c>
      <c r="E13" s="18"/>
      <c r="F13" s="18">
        <v>31050000</v>
      </c>
      <c r="G13" s="18">
        <v>31050000</v>
      </c>
      <c r="H13" s="18">
        <v>31050000</v>
      </c>
      <c r="I13" s="18"/>
      <c r="J13" s="18"/>
    </row>
    <row r="14" spans="2:20" s="10" customFormat="1" ht="22.5" x14ac:dyDescent="0.15">
      <c r="B14" s="21" t="s">
        <v>64</v>
      </c>
      <c r="C14" s="110"/>
      <c r="D14" s="18">
        <v>17782193</v>
      </c>
      <c r="E14" s="18"/>
      <c r="F14" s="18">
        <v>17782193</v>
      </c>
      <c r="G14" s="18">
        <v>17782193</v>
      </c>
      <c r="H14" s="18">
        <v>17782193</v>
      </c>
      <c r="I14" s="18"/>
      <c r="J14" s="18"/>
    </row>
    <row r="15" spans="2:20" s="10" customFormat="1" ht="22.5" x14ac:dyDescent="0.15">
      <c r="B15" s="21" t="s">
        <v>65</v>
      </c>
      <c r="C15" s="110"/>
      <c r="D15" s="18">
        <v>123830000</v>
      </c>
      <c r="E15" s="18"/>
      <c r="F15" s="18">
        <v>123830000</v>
      </c>
      <c r="G15" s="18">
        <v>123830000</v>
      </c>
      <c r="H15" s="18"/>
      <c r="I15" s="18">
        <v>123830000</v>
      </c>
      <c r="J15" s="18"/>
    </row>
    <row r="16" spans="2:20" s="6" customFormat="1" ht="33.75" x14ac:dyDescent="0.15">
      <c r="B16" s="21" t="s">
        <v>66</v>
      </c>
      <c r="C16" s="110"/>
      <c r="D16" s="18">
        <v>18009000</v>
      </c>
      <c r="E16" s="18"/>
      <c r="F16" s="18">
        <v>18009000</v>
      </c>
      <c r="G16" s="18">
        <v>18009000</v>
      </c>
      <c r="H16" s="18"/>
      <c r="I16" s="18">
        <v>18009000</v>
      </c>
      <c r="J16" s="18"/>
    </row>
    <row r="17" spans="2:10" s="6" customFormat="1" ht="15" customHeight="1" x14ac:dyDescent="0.15">
      <c r="B17" s="17"/>
      <c r="C17" s="110"/>
      <c r="D17" s="18"/>
      <c r="E17" s="18"/>
      <c r="F17" s="18">
        <f t="shared" ref="F17:F28" si="0">SUM(H17:J17)</f>
        <v>0</v>
      </c>
      <c r="G17" s="18"/>
      <c r="H17" s="18"/>
      <c r="I17" s="18"/>
      <c r="J17" s="18"/>
    </row>
    <row r="18" spans="2:10" s="6" customFormat="1" ht="15" customHeight="1" x14ac:dyDescent="0.15">
      <c r="B18" s="17"/>
      <c r="C18" s="111"/>
      <c r="D18" s="18"/>
      <c r="E18" s="18"/>
      <c r="F18" s="18">
        <f t="shared" si="0"/>
        <v>0</v>
      </c>
      <c r="G18" s="18"/>
      <c r="H18" s="18"/>
      <c r="I18" s="18"/>
      <c r="J18" s="18"/>
    </row>
    <row r="19" spans="2:10" s="6" customFormat="1" ht="15" customHeight="1" x14ac:dyDescent="0.15">
      <c r="B19" s="107" t="s">
        <v>50</v>
      </c>
      <c r="C19" s="108"/>
      <c r="D19" s="19">
        <f>SUM(D12:D18)</f>
        <v>359601193</v>
      </c>
      <c r="E19" s="19">
        <f t="shared" ref="E19:J19" si="1">SUM(E12:E18)</f>
        <v>0</v>
      </c>
      <c r="F19" s="19">
        <f t="shared" si="1"/>
        <v>359601193</v>
      </c>
      <c r="G19" s="19">
        <f t="shared" si="1"/>
        <v>359601193</v>
      </c>
      <c r="H19" s="19">
        <f t="shared" si="1"/>
        <v>217762193</v>
      </c>
      <c r="I19" s="19">
        <f t="shared" si="1"/>
        <v>141839000</v>
      </c>
      <c r="J19" s="19">
        <f t="shared" si="1"/>
        <v>0</v>
      </c>
    </row>
    <row r="20" spans="2:10" s="10" customFormat="1" ht="15" customHeight="1" x14ac:dyDescent="0.15">
      <c r="B20" s="17"/>
      <c r="C20" s="109"/>
      <c r="D20" s="18"/>
      <c r="E20" s="18"/>
      <c r="F20" s="18">
        <f t="shared" si="0"/>
        <v>0</v>
      </c>
      <c r="G20" s="18"/>
      <c r="H20" s="18"/>
      <c r="I20" s="18"/>
      <c r="J20" s="18"/>
    </row>
    <row r="21" spans="2:10" s="6" customFormat="1" ht="15" customHeight="1" x14ac:dyDescent="0.15">
      <c r="B21" s="17"/>
      <c r="C21" s="110"/>
      <c r="D21" s="18"/>
      <c r="E21" s="18"/>
      <c r="F21" s="18">
        <f t="shared" si="0"/>
        <v>0</v>
      </c>
      <c r="G21" s="18"/>
      <c r="H21" s="18"/>
      <c r="I21" s="18"/>
      <c r="J21" s="18"/>
    </row>
    <row r="22" spans="2:10" s="6" customFormat="1" ht="15" customHeight="1" x14ac:dyDescent="0.15">
      <c r="B22" s="17"/>
      <c r="C22" s="110"/>
      <c r="D22" s="18"/>
      <c r="E22" s="18"/>
      <c r="F22" s="18">
        <f t="shared" si="0"/>
        <v>0</v>
      </c>
      <c r="G22" s="18"/>
      <c r="H22" s="18"/>
      <c r="I22" s="18"/>
      <c r="J22" s="18"/>
    </row>
    <row r="23" spans="2:10" s="6" customFormat="1" ht="15" customHeight="1" x14ac:dyDescent="0.15">
      <c r="B23" s="17"/>
      <c r="C23" s="111"/>
      <c r="D23" s="18"/>
      <c r="E23" s="18"/>
      <c r="F23" s="18">
        <f t="shared" si="0"/>
        <v>0</v>
      </c>
      <c r="G23" s="18"/>
      <c r="H23" s="18"/>
      <c r="I23" s="18"/>
      <c r="J23" s="18"/>
    </row>
    <row r="24" spans="2:10" s="6" customFormat="1" ht="15" customHeight="1" x14ac:dyDescent="0.15">
      <c r="B24" s="107" t="s">
        <v>50</v>
      </c>
      <c r="C24" s="108"/>
      <c r="D24" s="19">
        <f t="shared" ref="D24:J24" si="2">SUM(D20:D23)</f>
        <v>0</v>
      </c>
      <c r="E24" s="19">
        <f t="shared" si="2"/>
        <v>0</v>
      </c>
      <c r="F24" s="19">
        <f t="shared" si="2"/>
        <v>0</v>
      </c>
      <c r="G24" s="19">
        <f t="shared" si="2"/>
        <v>0</v>
      </c>
      <c r="H24" s="19">
        <f t="shared" si="2"/>
        <v>0</v>
      </c>
      <c r="I24" s="19">
        <f t="shared" si="2"/>
        <v>0</v>
      </c>
      <c r="J24" s="19">
        <f t="shared" si="2"/>
        <v>0</v>
      </c>
    </row>
    <row r="25" spans="2:10" s="10" customFormat="1" ht="15" customHeight="1" x14ac:dyDescent="0.15">
      <c r="B25" s="17"/>
      <c r="C25" s="109"/>
      <c r="D25" s="18"/>
      <c r="E25" s="18"/>
      <c r="F25" s="18">
        <f t="shared" si="0"/>
        <v>0</v>
      </c>
      <c r="G25" s="18"/>
      <c r="H25" s="18"/>
      <c r="I25" s="18"/>
      <c r="J25" s="18"/>
    </row>
    <row r="26" spans="2:10" s="6" customFormat="1" ht="15" customHeight="1" x14ac:dyDescent="0.15">
      <c r="B26" s="17"/>
      <c r="C26" s="110"/>
      <c r="D26" s="18"/>
      <c r="E26" s="18"/>
      <c r="F26" s="18">
        <f t="shared" si="0"/>
        <v>0</v>
      </c>
      <c r="G26" s="18"/>
      <c r="H26" s="18"/>
      <c r="I26" s="18"/>
      <c r="J26" s="18"/>
    </row>
    <row r="27" spans="2:10" s="6" customFormat="1" ht="15" customHeight="1" x14ac:dyDescent="0.15">
      <c r="B27" s="17"/>
      <c r="C27" s="110"/>
      <c r="D27" s="18"/>
      <c r="E27" s="18"/>
      <c r="F27" s="18">
        <f t="shared" si="0"/>
        <v>0</v>
      </c>
      <c r="G27" s="18"/>
      <c r="H27" s="18"/>
      <c r="I27" s="18"/>
      <c r="J27" s="18"/>
    </row>
    <row r="28" spans="2:10" s="6" customFormat="1" ht="15" customHeight="1" x14ac:dyDescent="0.15">
      <c r="B28" s="17"/>
      <c r="C28" s="111"/>
      <c r="D28" s="18"/>
      <c r="E28" s="18"/>
      <c r="F28" s="18">
        <f t="shared" si="0"/>
        <v>0</v>
      </c>
      <c r="G28" s="18"/>
      <c r="H28" s="18"/>
      <c r="I28" s="18"/>
      <c r="J28" s="18"/>
    </row>
    <row r="29" spans="2:10" s="6" customFormat="1" ht="15" customHeight="1" x14ac:dyDescent="0.15">
      <c r="B29" s="107" t="s">
        <v>50</v>
      </c>
      <c r="C29" s="108"/>
      <c r="D29" s="19">
        <f>SUM(D25:D28)</f>
        <v>0</v>
      </c>
      <c r="E29" s="19">
        <f t="shared" ref="E29:J29" si="3">SUM(E25:E28)</f>
        <v>0</v>
      </c>
      <c r="F29" s="19">
        <f t="shared" si="3"/>
        <v>0</v>
      </c>
      <c r="G29" s="19">
        <f t="shared" si="3"/>
        <v>0</v>
      </c>
      <c r="H29" s="19">
        <f t="shared" si="3"/>
        <v>0</v>
      </c>
      <c r="I29" s="19">
        <f t="shared" si="3"/>
        <v>0</v>
      </c>
      <c r="J29" s="19">
        <f t="shared" si="3"/>
        <v>0</v>
      </c>
    </row>
    <row r="30" spans="2:10" s="6" customFormat="1" ht="15" customHeight="1" x14ac:dyDescent="0.15">
      <c r="B30" s="107" t="s">
        <v>48</v>
      </c>
      <c r="C30" s="108"/>
      <c r="D30" s="19">
        <f t="shared" ref="D30:J30" si="4">D19+D24+D29</f>
        <v>359601193</v>
      </c>
      <c r="E30" s="19">
        <f t="shared" si="4"/>
        <v>0</v>
      </c>
      <c r="F30" s="19">
        <f t="shared" si="4"/>
        <v>359601193</v>
      </c>
      <c r="G30" s="19">
        <f t="shared" si="4"/>
        <v>359601193</v>
      </c>
      <c r="H30" s="19">
        <f t="shared" si="4"/>
        <v>217762193</v>
      </c>
      <c r="I30" s="19">
        <f t="shared" si="4"/>
        <v>141839000</v>
      </c>
      <c r="J30" s="19">
        <f t="shared" si="4"/>
        <v>0</v>
      </c>
    </row>
    <row r="31" spans="2:10" s="10" customFormat="1" ht="15" customHeight="1" x14ac:dyDescent="0.15"/>
    <row r="32" spans="2:10" s="10" customFormat="1" ht="15" customHeight="1" x14ac:dyDescent="0.15">
      <c r="B32" s="10" t="s">
        <v>67</v>
      </c>
    </row>
    <row r="33" spans="2:2" s="10" customFormat="1" ht="15" customHeight="1" x14ac:dyDescent="0.15">
      <c r="B33" s="10" t="s">
        <v>68</v>
      </c>
    </row>
    <row r="34" spans="2:2" s="10" customFormat="1" ht="15" customHeight="1" x14ac:dyDescent="0.15">
      <c r="B34" s="10" t="s">
        <v>69</v>
      </c>
    </row>
    <row r="35" spans="2:2" s="10" customFormat="1" ht="15" customHeight="1" x14ac:dyDescent="0.15">
      <c r="B35" s="10" t="s">
        <v>70</v>
      </c>
    </row>
    <row r="36" spans="2:2" s="10" customFormat="1" ht="15" customHeight="1" x14ac:dyDescent="0.15">
      <c r="B36" s="10" t="s">
        <v>71</v>
      </c>
    </row>
    <row r="37" spans="2:2" s="10" customFormat="1" ht="15" customHeight="1" x14ac:dyDescent="0.15">
      <c r="B37" s="10" t="s">
        <v>72</v>
      </c>
    </row>
    <row r="38" spans="2:2" s="20" customFormat="1" ht="15" customHeight="1" x14ac:dyDescent="0.15">
      <c r="B38" s="10" t="s">
        <v>73</v>
      </c>
    </row>
    <row r="39" spans="2:2" s="20" customFormat="1" ht="15" customHeight="1" x14ac:dyDescent="0.15"/>
    <row r="40" spans="2:2" s="20" customFormat="1" ht="15" customHeight="1" x14ac:dyDescent="0.15"/>
    <row r="41" spans="2:2" s="20" customFormat="1" ht="15" customHeight="1" x14ac:dyDescent="0.15"/>
    <row r="42" spans="2:2" s="20" customFormat="1" ht="15" customHeight="1" x14ac:dyDescent="0.15"/>
    <row r="43" spans="2:2" s="20" customFormat="1" ht="15" customHeight="1" x14ac:dyDescent="0.15"/>
    <row r="44" spans="2:2" s="20" customFormat="1" ht="15" customHeight="1" x14ac:dyDescent="0.15"/>
    <row r="45" spans="2:2" s="20" customFormat="1" ht="15" customHeight="1" x14ac:dyDescent="0.15"/>
    <row r="46" spans="2:2" s="20" customFormat="1" ht="15" customHeight="1" x14ac:dyDescent="0.15"/>
    <row r="47" spans="2:2" s="20" customFormat="1" ht="15" customHeight="1" x14ac:dyDescent="0.15"/>
  </sheetData>
  <mergeCells count="16">
    <mergeCell ref="B3:J3"/>
    <mergeCell ref="B5:J5"/>
    <mergeCell ref="B10:B11"/>
    <mergeCell ref="C10:C11"/>
    <mergeCell ref="D10:D11"/>
    <mergeCell ref="E10:E11"/>
    <mergeCell ref="F10:F11"/>
    <mergeCell ref="G10:G11"/>
    <mergeCell ref="H10:J10"/>
    <mergeCell ref="B30:C30"/>
    <mergeCell ref="C12:C18"/>
    <mergeCell ref="B19:C19"/>
    <mergeCell ref="C20:C23"/>
    <mergeCell ref="B24:C24"/>
    <mergeCell ref="C25:C28"/>
    <mergeCell ref="B29:C29"/>
  </mergeCells>
  <phoneticPr fontId="2"/>
  <printOptions horizontalCentered="1"/>
  <pageMargins left="0.70866141732283472" right="0.70866141732283472" top="0.74803149606299213" bottom="0.74803149606299213" header="0.31496062992125984" footer="0.31496062992125984"/>
  <pageSetup paperSize="9"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Q35"/>
  <sheetViews>
    <sheetView workbookViewId="0">
      <selection activeCell="F24" sqref="F24:G24"/>
    </sheetView>
  </sheetViews>
  <sheetFormatPr defaultRowHeight="13.5" x14ac:dyDescent="0.15"/>
  <cols>
    <col min="1" max="1" width="3.625" style="13" customWidth="1"/>
    <col min="2" max="2" width="5.625" style="13" customWidth="1"/>
    <col min="3" max="4" width="30.625" style="13" customWidth="1"/>
    <col min="5" max="7" width="15.625" style="13" customWidth="1"/>
    <col min="8" max="256" width="9" style="13"/>
    <col min="257" max="257" width="3.625" style="13" customWidth="1"/>
    <col min="258" max="258" width="5.625" style="13" customWidth="1"/>
    <col min="259" max="260" width="30.625" style="13" customWidth="1"/>
    <col min="261" max="263" width="15.625" style="13" customWidth="1"/>
    <col min="264" max="512" width="9" style="13"/>
    <col min="513" max="513" width="3.625" style="13" customWidth="1"/>
    <col min="514" max="514" width="5.625" style="13" customWidth="1"/>
    <col min="515" max="516" width="30.625" style="13" customWidth="1"/>
    <col min="517" max="519" width="15.625" style="13" customWidth="1"/>
    <col min="520" max="768" width="9" style="13"/>
    <col min="769" max="769" width="3.625" style="13" customWidth="1"/>
    <col min="770" max="770" width="5.625" style="13" customWidth="1"/>
    <col min="771" max="772" width="30.625" style="13" customWidth="1"/>
    <col min="773" max="775" width="15.625" style="13" customWidth="1"/>
    <col min="776" max="1024" width="9" style="13"/>
    <col min="1025" max="1025" width="3.625" style="13" customWidth="1"/>
    <col min="1026" max="1026" width="5.625" style="13" customWidth="1"/>
    <col min="1027" max="1028" width="30.625" style="13" customWidth="1"/>
    <col min="1029" max="1031" width="15.625" style="13" customWidth="1"/>
    <col min="1032" max="1280" width="9" style="13"/>
    <col min="1281" max="1281" width="3.625" style="13" customWidth="1"/>
    <col min="1282" max="1282" width="5.625" style="13" customWidth="1"/>
    <col min="1283" max="1284" width="30.625" style="13" customWidth="1"/>
    <col min="1285" max="1287" width="15.625" style="13" customWidth="1"/>
    <col min="1288" max="1536" width="9" style="13"/>
    <col min="1537" max="1537" width="3.625" style="13" customWidth="1"/>
    <col min="1538" max="1538" width="5.625" style="13" customWidth="1"/>
    <col min="1539" max="1540" width="30.625" style="13" customWidth="1"/>
    <col min="1541" max="1543" width="15.625" style="13" customWidth="1"/>
    <col min="1544" max="1792" width="9" style="13"/>
    <col min="1793" max="1793" width="3.625" style="13" customWidth="1"/>
    <col min="1794" max="1794" width="5.625" style="13" customWidth="1"/>
    <col min="1795" max="1796" width="30.625" style="13" customWidth="1"/>
    <col min="1797" max="1799" width="15.625" style="13" customWidth="1"/>
    <col min="1800" max="2048" width="9" style="13"/>
    <col min="2049" max="2049" width="3.625" style="13" customWidth="1"/>
    <col min="2050" max="2050" width="5.625" style="13" customWidth="1"/>
    <col min="2051" max="2052" width="30.625" style="13" customWidth="1"/>
    <col min="2053" max="2055" width="15.625" style="13" customWidth="1"/>
    <col min="2056" max="2304" width="9" style="13"/>
    <col min="2305" max="2305" width="3.625" style="13" customWidth="1"/>
    <col min="2306" max="2306" width="5.625" style="13" customWidth="1"/>
    <col min="2307" max="2308" width="30.625" style="13" customWidth="1"/>
    <col min="2309" max="2311" width="15.625" style="13" customWidth="1"/>
    <col min="2312" max="2560" width="9" style="13"/>
    <col min="2561" max="2561" width="3.625" style="13" customWidth="1"/>
    <col min="2562" max="2562" width="5.625" style="13" customWidth="1"/>
    <col min="2563" max="2564" width="30.625" style="13" customWidth="1"/>
    <col min="2565" max="2567" width="15.625" style="13" customWidth="1"/>
    <col min="2568" max="2816" width="9" style="13"/>
    <col min="2817" max="2817" width="3.625" style="13" customWidth="1"/>
    <col min="2818" max="2818" width="5.625" style="13" customWidth="1"/>
    <col min="2819" max="2820" width="30.625" style="13" customWidth="1"/>
    <col min="2821" max="2823" width="15.625" style="13" customWidth="1"/>
    <col min="2824" max="3072" width="9" style="13"/>
    <col min="3073" max="3073" width="3.625" style="13" customWidth="1"/>
    <col min="3074" max="3074" width="5.625" style="13" customWidth="1"/>
    <col min="3075" max="3076" width="30.625" style="13" customWidth="1"/>
    <col min="3077" max="3079" width="15.625" style="13" customWidth="1"/>
    <col min="3080" max="3328" width="9" style="13"/>
    <col min="3329" max="3329" width="3.625" style="13" customWidth="1"/>
    <col min="3330" max="3330" width="5.625" style="13" customWidth="1"/>
    <col min="3331" max="3332" width="30.625" style="13" customWidth="1"/>
    <col min="3333" max="3335" width="15.625" style="13" customWidth="1"/>
    <col min="3336" max="3584" width="9" style="13"/>
    <col min="3585" max="3585" width="3.625" style="13" customWidth="1"/>
    <col min="3586" max="3586" width="5.625" style="13" customWidth="1"/>
    <col min="3587" max="3588" width="30.625" style="13" customWidth="1"/>
    <col min="3589" max="3591" width="15.625" style="13" customWidth="1"/>
    <col min="3592" max="3840" width="9" style="13"/>
    <col min="3841" max="3841" width="3.625" style="13" customWidth="1"/>
    <col min="3842" max="3842" width="5.625" style="13" customWidth="1"/>
    <col min="3843" max="3844" width="30.625" style="13" customWidth="1"/>
    <col min="3845" max="3847" width="15.625" style="13" customWidth="1"/>
    <col min="3848" max="4096" width="9" style="13"/>
    <col min="4097" max="4097" width="3.625" style="13" customWidth="1"/>
    <col min="4098" max="4098" width="5.625" style="13" customWidth="1"/>
    <col min="4099" max="4100" width="30.625" style="13" customWidth="1"/>
    <col min="4101" max="4103" width="15.625" style="13" customWidth="1"/>
    <col min="4104" max="4352" width="9" style="13"/>
    <col min="4353" max="4353" width="3.625" style="13" customWidth="1"/>
    <col min="4354" max="4354" width="5.625" style="13" customWidth="1"/>
    <col min="4355" max="4356" width="30.625" style="13" customWidth="1"/>
    <col min="4357" max="4359" width="15.625" style="13" customWidth="1"/>
    <col min="4360" max="4608" width="9" style="13"/>
    <col min="4609" max="4609" width="3.625" style="13" customWidth="1"/>
    <col min="4610" max="4610" width="5.625" style="13" customWidth="1"/>
    <col min="4611" max="4612" width="30.625" style="13" customWidth="1"/>
    <col min="4613" max="4615" width="15.625" style="13" customWidth="1"/>
    <col min="4616" max="4864" width="9" style="13"/>
    <col min="4865" max="4865" width="3.625" style="13" customWidth="1"/>
    <col min="4866" max="4866" width="5.625" style="13" customWidth="1"/>
    <col min="4867" max="4868" width="30.625" style="13" customWidth="1"/>
    <col min="4869" max="4871" width="15.625" style="13" customWidth="1"/>
    <col min="4872" max="5120" width="9" style="13"/>
    <col min="5121" max="5121" width="3.625" style="13" customWidth="1"/>
    <col min="5122" max="5122" width="5.625" style="13" customWidth="1"/>
    <col min="5123" max="5124" width="30.625" style="13" customWidth="1"/>
    <col min="5125" max="5127" width="15.625" style="13" customWidth="1"/>
    <col min="5128" max="5376" width="9" style="13"/>
    <col min="5377" max="5377" width="3.625" style="13" customWidth="1"/>
    <col min="5378" max="5378" width="5.625" style="13" customWidth="1"/>
    <col min="5379" max="5380" width="30.625" style="13" customWidth="1"/>
    <col min="5381" max="5383" width="15.625" style="13" customWidth="1"/>
    <col min="5384" max="5632" width="9" style="13"/>
    <col min="5633" max="5633" width="3.625" style="13" customWidth="1"/>
    <col min="5634" max="5634" width="5.625" style="13" customWidth="1"/>
    <col min="5635" max="5636" width="30.625" style="13" customWidth="1"/>
    <col min="5637" max="5639" width="15.625" style="13" customWidth="1"/>
    <col min="5640" max="5888" width="9" style="13"/>
    <col min="5889" max="5889" width="3.625" style="13" customWidth="1"/>
    <col min="5890" max="5890" width="5.625" style="13" customWidth="1"/>
    <col min="5891" max="5892" width="30.625" style="13" customWidth="1"/>
    <col min="5893" max="5895" width="15.625" style="13" customWidth="1"/>
    <col min="5896" max="6144" width="9" style="13"/>
    <col min="6145" max="6145" width="3.625" style="13" customWidth="1"/>
    <col min="6146" max="6146" width="5.625" style="13" customWidth="1"/>
    <col min="6147" max="6148" width="30.625" style="13" customWidth="1"/>
    <col min="6149" max="6151" width="15.625" style="13" customWidth="1"/>
    <col min="6152" max="6400" width="9" style="13"/>
    <col min="6401" max="6401" width="3.625" style="13" customWidth="1"/>
    <col min="6402" max="6402" width="5.625" style="13" customWidth="1"/>
    <col min="6403" max="6404" width="30.625" style="13" customWidth="1"/>
    <col min="6405" max="6407" width="15.625" style="13" customWidth="1"/>
    <col min="6408" max="6656" width="9" style="13"/>
    <col min="6657" max="6657" width="3.625" style="13" customWidth="1"/>
    <col min="6658" max="6658" width="5.625" style="13" customWidth="1"/>
    <col min="6659" max="6660" width="30.625" style="13" customWidth="1"/>
    <col min="6661" max="6663" width="15.625" style="13" customWidth="1"/>
    <col min="6664" max="6912" width="9" style="13"/>
    <col min="6913" max="6913" width="3.625" style="13" customWidth="1"/>
    <col min="6914" max="6914" width="5.625" style="13" customWidth="1"/>
    <col min="6915" max="6916" width="30.625" style="13" customWidth="1"/>
    <col min="6917" max="6919" width="15.625" style="13" customWidth="1"/>
    <col min="6920" max="7168" width="9" style="13"/>
    <col min="7169" max="7169" width="3.625" style="13" customWidth="1"/>
    <col min="7170" max="7170" width="5.625" style="13" customWidth="1"/>
    <col min="7171" max="7172" width="30.625" style="13" customWidth="1"/>
    <col min="7173" max="7175" width="15.625" style="13" customWidth="1"/>
    <col min="7176" max="7424" width="9" style="13"/>
    <col min="7425" max="7425" width="3.625" style="13" customWidth="1"/>
    <col min="7426" max="7426" width="5.625" style="13" customWidth="1"/>
    <col min="7427" max="7428" width="30.625" style="13" customWidth="1"/>
    <col min="7429" max="7431" width="15.625" style="13" customWidth="1"/>
    <col min="7432" max="7680" width="9" style="13"/>
    <col min="7681" max="7681" width="3.625" style="13" customWidth="1"/>
    <col min="7682" max="7682" width="5.625" style="13" customWidth="1"/>
    <col min="7683" max="7684" width="30.625" style="13" customWidth="1"/>
    <col min="7685" max="7687" width="15.625" style="13" customWidth="1"/>
    <col min="7688" max="7936" width="9" style="13"/>
    <col min="7937" max="7937" width="3.625" style="13" customWidth="1"/>
    <col min="7938" max="7938" width="5.625" style="13" customWidth="1"/>
    <col min="7939" max="7940" width="30.625" style="13" customWidth="1"/>
    <col min="7941" max="7943" width="15.625" style="13" customWidth="1"/>
    <col min="7944" max="8192" width="9" style="13"/>
    <col min="8193" max="8193" width="3.625" style="13" customWidth="1"/>
    <col min="8194" max="8194" width="5.625" style="13" customWidth="1"/>
    <col min="8195" max="8196" width="30.625" style="13" customWidth="1"/>
    <col min="8197" max="8199" width="15.625" style="13" customWidth="1"/>
    <col min="8200" max="8448" width="9" style="13"/>
    <col min="8449" max="8449" width="3.625" style="13" customWidth="1"/>
    <col min="8450" max="8450" width="5.625" style="13" customWidth="1"/>
    <col min="8451" max="8452" width="30.625" style="13" customWidth="1"/>
    <col min="8453" max="8455" width="15.625" style="13" customWidth="1"/>
    <col min="8456" max="8704" width="9" style="13"/>
    <col min="8705" max="8705" width="3.625" style="13" customWidth="1"/>
    <col min="8706" max="8706" width="5.625" style="13" customWidth="1"/>
    <col min="8707" max="8708" width="30.625" style="13" customWidth="1"/>
    <col min="8709" max="8711" width="15.625" style="13" customWidth="1"/>
    <col min="8712" max="8960" width="9" style="13"/>
    <col min="8961" max="8961" width="3.625" style="13" customWidth="1"/>
    <col min="8962" max="8962" width="5.625" style="13" customWidth="1"/>
    <col min="8963" max="8964" width="30.625" style="13" customWidth="1"/>
    <col min="8965" max="8967" width="15.625" style="13" customWidth="1"/>
    <col min="8968" max="9216" width="9" style="13"/>
    <col min="9217" max="9217" width="3.625" style="13" customWidth="1"/>
    <col min="9218" max="9218" width="5.625" style="13" customWidth="1"/>
    <col min="9219" max="9220" width="30.625" style="13" customWidth="1"/>
    <col min="9221" max="9223" width="15.625" style="13" customWidth="1"/>
    <col min="9224" max="9472" width="9" style="13"/>
    <col min="9473" max="9473" width="3.625" style="13" customWidth="1"/>
    <col min="9474" max="9474" width="5.625" style="13" customWidth="1"/>
    <col min="9475" max="9476" width="30.625" style="13" customWidth="1"/>
    <col min="9477" max="9479" width="15.625" style="13" customWidth="1"/>
    <col min="9480" max="9728" width="9" style="13"/>
    <col min="9729" max="9729" width="3.625" style="13" customWidth="1"/>
    <col min="9730" max="9730" width="5.625" style="13" customWidth="1"/>
    <col min="9731" max="9732" width="30.625" style="13" customWidth="1"/>
    <col min="9733" max="9735" width="15.625" style="13" customWidth="1"/>
    <col min="9736" max="9984" width="9" style="13"/>
    <col min="9985" max="9985" width="3.625" style="13" customWidth="1"/>
    <col min="9986" max="9986" width="5.625" style="13" customWidth="1"/>
    <col min="9987" max="9988" width="30.625" style="13" customWidth="1"/>
    <col min="9989" max="9991" width="15.625" style="13" customWidth="1"/>
    <col min="9992" max="10240" width="9" style="13"/>
    <col min="10241" max="10241" width="3.625" style="13" customWidth="1"/>
    <col min="10242" max="10242" width="5.625" style="13" customWidth="1"/>
    <col min="10243" max="10244" width="30.625" style="13" customWidth="1"/>
    <col min="10245" max="10247" width="15.625" style="13" customWidth="1"/>
    <col min="10248" max="10496" width="9" style="13"/>
    <col min="10497" max="10497" width="3.625" style="13" customWidth="1"/>
    <col min="10498" max="10498" width="5.625" style="13" customWidth="1"/>
    <col min="10499" max="10500" width="30.625" style="13" customWidth="1"/>
    <col min="10501" max="10503" width="15.625" style="13" customWidth="1"/>
    <col min="10504" max="10752" width="9" style="13"/>
    <col min="10753" max="10753" width="3.625" style="13" customWidth="1"/>
    <col min="10754" max="10754" width="5.625" style="13" customWidth="1"/>
    <col min="10755" max="10756" width="30.625" style="13" customWidth="1"/>
    <col min="10757" max="10759" width="15.625" style="13" customWidth="1"/>
    <col min="10760" max="11008" width="9" style="13"/>
    <col min="11009" max="11009" width="3.625" style="13" customWidth="1"/>
    <col min="11010" max="11010" width="5.625" style="13" customWidth="1"/>
    <col min="11011" max="11012" width="30.625" style="13" customWidth="1"/>
    <col min="11013" max="11015" width="15.625" style="13" customWidth="1"/>
    <col min="11016" max="11264" width="9" style="13"/>
    <col min="11265" max="11265" width="3.625" style="13" customWidth="1"/>
    <col min="11266" max="11266" width="5.625" style="13" customWidth="1"/>
    <col min="11267" max="11268" width="30.625" style="13" customWidth="1"/>
    <col min="11269" max="11271" width="15.625" style="13" customWidth="1"/>
    <col min="11272" max="11520" width="9" style="13"/>
    <col min="11521" max="11521" width="3.625" style="13" customWidth="1"/>
    <col min="11522" max="11522" width="5.625" style="13" customWidth="1"/>
    <col min="11523" max="11524" width="30.625" style="13" customWidth="1"/>
    <col min="11525" max="11527" width="15.625" style="13" customWidth="1"/>
    <col min="11528" max="11776" width="9" style="13"/>
    <col min="11777" max="11777" width="3.625" style="13" customWidth="1"/>
    <col min="11778" max="11778" width="5.625" style="13" customWidth="1"/>
    <col min="11779" max="11780" width="30.625" style="13" customWidth="1"/>
    <col min="11781" max="11783" width="15.625" style="13" customWidth="1"/>
    <col min="11784" max="12032" width="9" style="13"/>
    <col min="12033" max="12033" width="3.625" style="13" customWidth="1"/>
    <col min="12034" max="12034" width="5.625" style="13" customWidth="1"/>
    <col min="12035" max="12036" width="30.625" style="13" customWidth="1"/>
    <col min="12037" max="12039" width="15.625" style="13" customWidth="1"/>
    <col min="12040" max="12288" width="9" style="13"/>
    <col min="12289" max="12289" width="3.625" style="13" customWidth="1"/>
    <col min="12290" max="12290" width="5.625" style="13" customWidth="1"/>
    <col min="12291" max="12292" width="30.625" style="13" customWidth="1"/>
    <col min="12293" max="12295" width="15.625" style="13" customWidth="1"/>
    <col min="12296" max="12544" width="9" style="13"/>
    <col min="12545" max="12545" width="3.625" style="13" customWidth="1"/>
    <col min="12546" max="12546" width="5.625" style="13" customWidth="1"/>
    <col min="12547" max="12548" width="30.625" style="13" customWidth="1"/>
    <col min="12549" max="12551" width="15.625" style="13" customWidth="1"/>
    <col min="12552" max="12800" width="9" style="13"/>
    <col min="12801" max="12801" width="3.625" style="13" customWidth="1"/>
    <col min="12802" max="12802" width="5.625" style="13" customWidth="1"/>
    <col min="12803" max="12804" width="30.625" style="13" customWidth="1"/>
    <col min="12805" max="12807" width="15.625" style="13" customWidth="1"/>
    <col min="12808" max="13056" width="9" style="13"/>
    <col min="13057" max="13057" width="3.625" style="13" customWidth="1"/>
    <col min="13058" max="13058" width="5.625" style="13" customWidth="1"/>
    <col min="13059" max="13060" width="30.625" style="13" customWidth="1"/>
    <col min="13061" max="13063" width="15.625" style="13" customWidth="1"/>
    <col min="13064" max="13312" width="9" style="13"/>
    <col min="13313" max="13313" width="3.625" style="13" customWidth="1"/>
    <col min="13314" max="13314" width="5.625" style="13" customWidth="1"/>
    <col min="13315" max="13316" width="30.625" style="13" customWidth="1"/>
    <col min="13317" max="13319" width="15.625" style="13" customWidth="1"/>
    <col min="13320" max="13568" width="9" style="13"/>
    <col min="13569" max="13569" width="3.625" style="13" customWidth="1"/>
    <col min="13570" max="13570" width="5.625" style="13" customWidth="1"/>
    <col min="13571" max="13572" width="30.625" style="13" customWidth="1"/>
    <col min="13573" max="13575" width="15.625" style="13" customWidth="1"/>
    <col min="13576" max="13824" width="9" style="13"/>
    <col min="13825" max="13825" width="3.625" style="13" customWidth="1"/>
    <col min="13826" max="13826" width="5.625" style="13" customWidth="1"/>
    <col min="13827" max="13828" width="30.625" style="13" customWidth="1"/>
    <col min="13829" max="13831" width="15.625" style="13" customWidth="1"/>
    <col min="13832" max="14080" width="9" style="13"/>
    <col min="14081" max="14081" width="3.625" style="13" customWidth="1"/>
    <col min="14082" max="14082" width="5.625" style="13" customWidth="1"/>
    <col min="14083" max="14084" width="30.625" style="13" customWidth="1"/>
    <col min="14085" max="14087" width="15.625" style="13" customWidth="1"/>
    <col min="14088" max="14336" width="9" style="13"/>
    <col min="14337" max="14337" width="3.625" style="13" customWidth="1"/>
    <col min="14338" max="14338" width="5.625" style="13" customWidth="1"/>
    <col min="14339" max="14340" width="30.625" style="13" customWidth="1"/>
    <col min="14341" max="14343" width="15.625" style="13" customWidth="1"/>
    <col min="14344" max="14592" width="9" style="13"/>
    <col min="14593" max="14593" width="3.625" style="13" customWidth="1"/>
    <col min="14594" max="14594" width="5.625" style="13" customWidth="1"/>
    <col min="14595" max="14596" width="30.625" style="13" customWidth="1"/>
    <col min="14597" max="14599" width="15.625" style="13" customWidth="1"/>
    <col min="14600" max="14848" width="9" style="13"/>
    <col min="14849" max="14849" width="3.625" style="13" customWidth="1"/>
    <col min="14850" max="14850" width="5.625" style="13" customWidth="1"/>
    <col min="14851" max="14852" width="30.625" style="13" customWidth="1"/>
    <col min="14853" max="14855" width="15.625" style="13" customWidth="1"/>
    <col min="14856" max="15104" width="9" style="13"/>
    <col min="15105" max="15105" width="3.625" style="13" customWidth="1"/>
    <col min="15106" max="15106" width="5.625" style="13" customWidth="1"/>
    <col min="15107" max="15108" width="30.625" style="13" customWidth="1"/>
    <col min="15109" max="15111" width="15.625" style="13" customWidth="1"/>
    <col min="15112" max="15360" width="9" style="13"/>
    <col min="15361" max="15361" width="3.625" style="13" customWidth="1"/>
    <col min="15362" max="15362" width="5.625" style="13" customWidth="1"/>
    <col min="15363" max="15364" width="30.625" style="13" customWidth="1"/>
    <col min="15365" max="15367" width="15.625" style="13" customWidth="1"/>
    <col min="15368" max="15616" width="9" style="13"/>
    <col min="15617" max="15617" width="3.625" style="13" customWidth="1"/>
    <col min="15618" max="15618" width="5.625" style="13" customWidth="1"/>
    <col min="15619" max="15620" width="30.625" style="13" customWidth="1"/>
    <col min="15621" max="15623" width="15.625" style="13" customWidth="1"/>
    <col min="15624" max="15872" width="9" style="13"/>
    <col min="15873" max="15873" width="3.625" style="13" customWidth="1"/>
    <col min="15874" max="15874" width="5.625" style="13" customWidth="1"/>
    <col min="15875" max="15876" width="30.625" style="13" customWidth="1"/>
    <col min="15877" max="15879" width="15.625" style="13" customWidth="1"/>
    <col min="15880" max="16128" width="9" style="13"/>
    <col min="16129" max="16129" width="3.625" style="13" customWidth="1"/>
    <col min="16130" max="16130" width="5.625" style="13" customWidth="1"/>
    <col min="16131" max="16132" width="30.625" style="13" customWidth="1"/>
    <col min="16133" max="16135" width="15.625" style="13" customWidth="1"/>
    <col min="16136" max="16384" width="9" style="13"/>
  </cols>
  <sheetData>
    <row r="1" spans="2:17" s="1" customFormat="1" x14ac:dyDescent="0.15"/>
    <row r="2" spans="2:17" s="1" customFormat="1" x14ac:dyDescent="0.15">
      <c r="G2" s="2" t="s">
        <v>79</v>
      </c>
    </row>
    <row r="3" spans="2:17" s="1" customFormat="1" ht="15" customHeight="1" x14ac:dyDescent="0.15">
      <c r="B3" s="112" t="s">
        <v>80</v>
      </c>
      <c r="C3" s="112"/>
      <c r="D3" s="112"/>
      <c r="E3" s="112"/>
      <c r="F3" s="112"/>
      <c r="G3" s="112"/>
      <c r="H3" s="14"/>
      <c r="I3" s="14"/>
      <c r="J3" s="14"/>
      <c r="K3" s="14"/>
      <c r="L3" s="14"/>
      <c r="M3" s="14"/>
      <c r="N3" s="14"/>
      <c r="O3" s="14"/>
      <c r="P3" s="14"/>
      <c r="Q3" s="14"/>
    </row>
    <row r="4" spans="2:17" s="4" customFormat="1" ht="9.9499999999999993" customHeight="1" x14ac:dyDescent="0.15"/>
    <row r="5" spans="2:17" s="6" customFormat="1" ht="15" customHeight="1" x14ac:dyDescent="0.15">
      <c r="B5" s="113" t="s">
        <v>81</v>
      </c>
      <c r="C5" s="113"/>
      <c r="D5" s="113"/>
      <c r="E5" s="113"/>
      <c r="F5" s="113"/>
      <c r="G5" s="113"/>
      <c r="H5" s="5"/>
      <c r="I5" s="5"/>
      <c r="J5" s="5"/>
      <c r="K5" s="5"/>
      <c r="L5" s="5"/>
      <c r="M5" s="5"/>
      <c r="N5" s="5"/>
      <c r="O5" s="5"/>
      <c r="P5" s="5"/>
      <c r="Q5" s="5"/>
    </row>
    <row r="6" spans="2:17" s="6" customFormat="1" ht="9.9499999999999993" customHeight="1" x14ac:dyDescent="0.15"/>
    <row r="7" spans="2:17" s="6" customFormat="1" ht="15" customHeight="1" x14ac:dyDescent="0.15">
      <c r="B7" s="7" t="s">
        <v>3</v>
      </c>
      <c r="C7" s="8"/>
      <c r="D7" s="8"/>
    </row>
    <row r="8" spans="2:17" s="6" customFormat="1" ht="15" customHeight="1" x14ac:dyDescent="0.15">
      <c r="B8" s="8"/>
      <c r="C8" s="8"/>
      <c r="D8" s="8"/>
    </row>
    <row r="9" spans="2:17" s="6" customFormat="1" ht="15" customHeight="1" x14ac:dyDescent="0.15">
      <c r="B9" s="8" t="s">
        <v>82</v>
      </c>
      <c r="C9" s="8"/>
      <c r="D9" s="8"/>
    </row>
    <row r="10" spans="2:17" s="6" customFormat="1" ht="15" customHeight="1" x14ac:dyDescent="0.15">
      <c r="G10" s="9" t="s">
        <v>4</v>
      </c>
    </row>
    <row r="11" spans="2:17" s="15" customFormat="1" ht="30" customHeight="1" x14ac:dyDescent="0.15">
      <c r="B11" s="27"/>
      <c r="C11" s="11" t="s">
        <v>83</v>
      </c>
      <c r="D11" s="28" t="s">
        <v>84</v>
      </c>
      <c r="E11" s="29" t="s">
        <v>75</v>
      </c>
      <c r="F11" s="123" t="s">
        <v>76</v>
      </c>
      <c r="G11" s="124"/>
    </row>
    <row r="12" spans="2:17" s="10" customFormat="1" ht="15" customHeight="1" x14ac:dyDescent="0.15">
      <c r="B12" s="109" t="s">
        <v>85</v>
      </c>
      <c r="C12" s="17"/>
      <c r="D12" s="17"/>
      <c r="E12" s="18"/>
      <c r="F12" s="118"/>
      <c r="G12" s="119"/>
    </row>
    <row r="13" spans="2:17" s="6" customFormat="1" ht="15" customHeight="1" x14ac:dyDescent="0.15">
      <c r="B13" s="110"/>
      <c r="C13" s="17"/>
      <c r="D13" s="17"/>
      <c r="E13" s="18"/>
      <c r="F13" s="118"/>
      <c r="G13" s="119"/>
    </row>
    <row r="14" spans="2:17" s="6" customFormat="1" ht="15" customHeight="1" x14ac:dyDescent="0.15">
      <c r="B14" s="111"/>
      <c r="C14" s="11" t="s">
        <v>86</v>
      </c>
      <c r="D14" s="17"/>
      <c r="E14" s="18">
        <f>SUM(E12:E13)</f>
        <v>0</v>
      </c>
      <c r="F14" s="118"/>
      <c r="G14" s="119"/>
    </row>
    <row r="15" spans="2:17" s="6" customFormat="1" ht="15" customHeight="1" x14ac:dyDescent="0.15">
      <c r="B15" s="109" t="s">
        <v>87</v>
      </c>
      <c r="C15" s="17"/>
      <c r="D15" s="17"/>
      <c r="E15" s="18"/>
      <c r="F15" s="118"/>
      <c r="G15" s="119"/>
    </row>
    <row r="16" spans="2:17" s="10" customFormat="1" ht="15" customHeight="1" x14ac:dyDescent="0.15">
      <c r="B16" s="110"/>
      <c r="C16" s="17"/>
      <c r="D16" s="17"/>
      <c r="E16" s="18"/>
      <c r="F16" s="118"/>
      <c r="G16" s="119"/>
    </row>
    <row r="17" spans="2:7" s="6" customFormat="1" ht="15" customHeight="1" thickBot="1" x14ac:dyDescent="0.2">
      <c r="B17" s="120"/>
      <c r="C17" s="30" t="s">
        <v>86</v>
      </c>
      <c r="D17" s="31"/>
      <c r="E17" s="32">
        <f>SUM(E15:E16)</f>
        <v>0</v>
      </c>
      <c r="F17" s="121"/>
      <c r="G17" s="122"/>
    </row>
    <row r="18" spans="2:7" s="10" customFormat="1" ht="15" customHeight="1" thickTop="1" x14ac:dyDescent="0.15">
      <c r="B18" s="33"/>
      <c r="C18" s="22" t="s">
        <v>48</v>
      </c>
      <c r="D18" s="33"/>
      <c r="E18" s="34">
        <f>E14+E17</f>
        <v>0</v>
      </c>
      <c r="F18" s="116"/>
      <c r="G18" s="117"/>
    </row>
    <row r="19" spans="2:7" s="10" customFormat="1" ht="15" customHeight="1" x14ac:dyDescent="0.15">
      <c r="B19" s="24"/>
      <c r="C19" s="24"/>
      <c r="D19" s="24"/>
      <c r="E19" s="25"/>
      <c r="F19" s="26"/>
      <c r="G19" s="26"/>
    </row>
    <row r="20" spans="2:7" s="6" customFormat="1" ht="15" customHeight="1" x14ac:dyDescent="0.15">
      <c r="B20" s="8" t="s">
        <v>88</v>
      </c>
      <c r="C20" s="8"/>
      <c r="D20" s="8"/>
    </row>
    <row r="21" spans="2:7" s="6" customFormat="1" ht="15" customHeight="1" x14ac:dyDescent="0.15">
      <c r="G21" s="9" t="s">
        <v>4</v>
      </c>
    </row>
    <row r="22" spans="2:7" s="15" customFormat="1" ht="30" customHeight="1" x14ac:dyDescent="0.15">
      <c r="B22" s="27"/>
      <c r="C22" s="11" t="s">
        <v>89</v>
      </c>
      <c r="D22" s="28" t="s">
        <v>90</v>
      </c>
      <c r="E22" s="29" t="s">
        <v>75</v>
      </c>
      <c r="F22" s="123" t="s">
        <v>76</v>
      </c>
      <c r="G22" s="124"/>
    </row>
    <row r="23" spans="2:7" s="10" customFormat="1" ht="15" customHeight="1" x14ac:dyDescent="0.15">
      <c r="B23" s="109" t="s">
        <v>85</v>
      </c>
      <c r="C23" s="17" t="s">
        <v>91</v>
      </c>
      <c r="D23" s="17" t="s">
        <v>92</v>
      </c>
      <c r="E23" s="18">
        <v>8042409</v>
      </c>
      <c r="F23" s="118" t="s">
        <v>45</v>
      </c>
      <c r="G23" s="119"/>
    </row>
    <row r="24" spans="2:7" s="6" customFormat="1" ht="15" customHeight="1" x14ac:dyDescent="0.15">
      <c r="B24" s="110"/>
      <c r="C24" s="17"/>
      <c r="D24" s="17"/>
      <c r="E24" s="18"/>
      <c r="F24" s="118"/>
      <c r="G24" s="119"/>
    </row>
    <row r="25" spans="2:7" s="6" customFormat="1" ht="15" customHeight="1" x14ac:dyDescent="0.15">
      <c r="B25" s="111"/>
      <c r="C25" s="11" t="s">
        <v>86</v>
      </c>
      <c r="D25" s="17"/>
      <c r="E25" s="18">
        <f>SUM(E23:E24)</f>
        <v>8042409</v>
      </c>
      <c r="F25" s="118"/>
      <c r="G25" s="119"/>
    </row>
    <row r="26" spans="2:7" s="6" customFormat="1" ht="15" customHeight="1" x14ac:dyDescent="0.15">
      <c r="B26" s="109" t="s">
        <v>87</v>
      </c>
      <c r="C26" s="17"/>
      <c r="D26" s="17"/>
      <c r="E26" s="18"/>
      <c r="F26" s="118"/>
      <c r="G26" s="119"/>
    </row>
    <row r="27" spans="2:7" s="10" customFormat="1" ht="15" customHeight="1" x14ac:dyDescent="0.15">
      <c r="B27" s="110"/>
      <c r="C27" s="17"/>
      <c r="D27" s="17"/>
      <c r="E27" s="18"/>
      <c r="F27" s="118"/>
      <c r="G27" s="119"/>
    </row>
    <row r="28" spans="2:7" s="6" customFormat="1" ht="15" customHeight="1" thickBot="1" x14ac:dyDescent="0.2">
      <c r="B28" s="120"/>
      <c r="C28" s="30" t="s">
        <v>86</v>
      </c>
      <c r="D28" s="31"/>
      <c r="E28" s="32">
        <f>SUM(E26:E27)</f>
        <v>0</v>
      </c>
      <c r="F28" s="121"/>
      <c r="G28" s="122"/>
    </row>
    <row r="29" spans="2:7" s="6" customFormat="1" ht="15" customHeight="1" thickTop="1" x14ac:dyDescent="0.15">
      <c r="B29" s="33"/>
      <c r="C29" s="22" t="s">
        <v>48</v>
      </c>
      <c r="D29" s="33"/>
      <c r="E29" s="34">
        <f>E25+E28</f>
        <v>8042409</v>
      </c>
      <c r="F29" s="116"/>
      <c r="G29" s="117"/>
    </row>
    <row r="30" spans="2:7" s="4" customFormat="1" x14ac:dyDescent="0.15"/>
    <row r="31" spans="2:7" s="4" customFormat="1" x14ac:dyDescent="0.15"/>
    <row r="32" spans="2:7" s="4" customFormat="1" x14ac:dyDescent="0.15"/>
    <row r="33" s="4" customFormat="1" x14ac:dyDescent="0.15"/>
    <row r="34" s="4" customFormat="1" x14ac:dyDescent="0.15"/>
    <row r="35" s="4" customFormat="1" x14ac:dyDescent="0.15"/>
  </sheetData>
  <mergeCells count="22">
    <mergeCell ref="F22:G22"/>
    <mergeCell ref="B3:G3"/>
    <mergeCell ref="B5:G5"/>
    <mergeCell ref="F11:G11"/>
    <mergeCell ref="B12:B14"/>
    <mergeCell ref="F12:G12"/>
    <mergeCell ref="F13:G13"/>
    <mergeCell ref="F14:G14"/>
    <mergeCell ref="B15:B17"/>
    <mergeCell ref="F15:G15"/>
    <mergeCell ref="F16:G16"/>
    <mergeCell ref="F17:G17"/>
    <mergeCell ref="F18:G18"/>
    <mergeCell ref="F29:G29"/>
    <mergeCell ref="B23:B25"/>
    <mergeCell ref="F23:G23"/>
    <mergeCell ref="F24:G24"/>
    <mergeCell ref="F25:G25"/>
    <mergeCell ref="B26:B28"/>
    <mergeCell ref="F26:G26"/>
    <mergeCell ref="F27:G27"/>
    <mergeCell ref="F28:G28"/>
  </mergeCells>
  <phoneticPr fontId="2"/>
  <pageMargins left="0.7" right="0.7" top="0.75" bottom="0.75" header="0.3" footer="0.3"/>
  <pageSetup paperSize="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Q64"/>
  <sheetViews>
    <sheetView zoomScaleNormal="100" workbookViewId="0">
      <selection activeCell="F12" sqref="F12"/>
    </sheetView>
  </sheetViews>
  <sheetFormatPr defaultRowHeight="13.5" x14ac:dyDescent="0.15"/>
  <cols>
    <col min="1" max="1" width="3.625" style="13" customWidth="1"/>
    <col min="2" max="2" width="5.625" style="13" customWidth="1"/>
    <col min="3" max="3" width="30.625" style="13" customWidth="1"/>
    <col min="4" max="7" width="15.625" style="13" customWidth="1"/>
    <col min="8" max="256" width="9" style="13"/>
    <col min="257" max="257" width="3.625" style="13" customWidth="1"/>
    <col min="258" max="258" width="5.625" style="13" customWidth="1"/>
    <col min="259" max="259" width="30.625" style="13" customWidth="1"/>
    <col min="260" max="263" width="15.625" style="13" customWidth="1"/>
    <col min="264" max="512" width="9" style="13"/>
    <col min="513" max="513" width="3.625" style="13" customWidth="1"/>
    <col min="514" max="514" width="5.625" style="13" customWidth="1"/>
    <col min="515" max="515" width="30.625" style="13" customWidth="1"/>
    <col min="516" max="519" width="15.625" style="13" customWidth="1"/>
    <col min="520" max="768" width="9" style="13"/>
    <col min="769" max="769" width="3.625" style="13" customWidth="1"/>
    <col min="770" max="770" width="5.625" style="13" customWidth="1"/>
    <col min="771" max="771" width="30.625" style="13" customWidth="1"/>
    <col min="772" max="775" width="15.625" style="13" customWidth="1"/>
    <col min="776" max="1024" width="9" style="13"/>
    <col min="1025" max="1025" width="3.625" style="13" customWidth="1"/>
    <col min="1026" max="1026" width="5.625" style="13" customWidth="1"/>
    <col min="1027" max="1027" width="30.625" style="13" customWidth="1"/>
    <col min="1028" max="1031" width="15.625" style="13" customWidth="1"/>
    <col min="1032" max="1280" width="9" style="13"/>
    <col min="1281" max="1281" width="3.625" style="13" customWidth="1"/>
    <col min="1282" max="1282" width="5.625" style="13" customWidth="1"/>
    <col min="1283" max="1283" width="30.625" style="13" customWidth="1"/>
    <col min="1284" max="1287" width="15.625" style="13" customWidth="1"/>
    <col min="1288" max="1536" width="9" style="13"/>
    <col min="1537" max="1537" width="3.625" style="13" customWidth="1"/>
    <col min="1538" max="1538" width="5.625" style="13" customWidth="1"/>
    <col min="1539" max="1539" width="30.625" style="13" customWidth="1"/>
    <col min="1540" max="1543" width="15.625" style="13" customWidth="1"/>
    <col min="1544" max="1792" width="9" style="13"/>
    <col min="1793" max="1793" width="3.625" style="13" customWidth="1"/>
    <col min="1794" max="1794" width="5.625" style="13" customWidth="1"/>
    <col min="1795" max="1795" width="30.625" style="13" customWidth="1"/>
    <col min="1796" max="1799" width="15.625" style="13" customWidth="1"/>
    <col min="1800" max="2048" width="9" style="13"/>
    <col min="2049" max="2049" width="3.625" style="13" customWidth="1"/>
    <col min="2050" max="2050" width="5.625" style="13" customWidth="1"/>
    <col min="2051" max="2051" width="30.625" style="13" customWidth="1"/>
    <col min="2052" max="2055" width="15.625" style="13" customWidth="1"/>
    <col min="2056" max="2304" width="9" style="13"/>
    <col min="2305" max="2305" width="3.625" style="13" customWidth="1"/>
    <col min="2306" max="2306" width="5.625" style="13" customWidth="1"/>
    <col min="2307" max="2307" width="30.625" style="13" customWidth="1"/>
    <col min="2308" max="2311" width="15.625" style="13" customWidth="1"/>
    <col min="2312" max="2560" width="9" style="13"/>
    <col min="2561" max="2561" width="3.625" style="13" customWidth="1"/>
    <col min="2562" max="2562" width="5.625" style="13" customWidth="1"/>
    <col min="2563" max="2563" width="30.625" style="13" customWidth="1"/>
    <col min="2564" max="2567" width="15.625" style="13" customWidth="1"/>
    <col min="2568" max="2816" width="9" style="13"/>
    <col min="2817" max="2817" width="3.625" style="13" customWidth="1"/>
    <col min="2818" max="2818" width="5.625" style="13" customWidth="1"/>
    <col min="2819" max="2819" width="30.625" style="13" customWidth="1"/>
    <col min="2820" max="2823" width="15.625" style="13" customWidth="1"/>
    <col min="2824" max="3072" width="9" style="13"/>
    <col min="3073" max="3073" width="3.625" style="13" customWidth="1"/>
    <col min="3074" max="3074" width="5.625" style="13" customWidth="1"/>
    <col min="3075" max="3075" width="30.625" style="13" customWidth="1"/>
    <col min="3076" max="3079" width="15.625" style="13" customWidth="1"/>
    <col min="3080" max="3328" width="9" style="13"/>
    <col min="3329" max="3329" width="3.625" style="13" customWidth="1"/>
    <col min="3330" max="3330" width="5.625" style="13" customWidth="1"/>
    <col min="3331" max="3331" width="30.625" style="13" customWidth="1"/>
    <col min="3332" max="3335" width="15.625" style="13" customWidth="1"/>
    <col min="3336" max="3584" width="9" style="13"/>
    <col min="3585" max="3585" width="3.625" style="13" customWidth="1"/>
    <col min="3586" max="3586" width="5.625" style="13" customWidth="1"/>
    <col min="3587" max="3587" width="30.625" style="13" customWidth="1"/>
    <col min="3588" max="3591" width="15.625" style="13" customWidth="1"/>
    <col min="3592" max="3840" width="9" style="13"/>
    <col min="3841" max="3841" width="3.625" style="13" customWidth="1"/>
    <col min="3842" max="3842" width="5.625" style="13" customWidth="1"/>
    <col min="3843" max="3843" width="30.625" style="13" customWidth="1"/>
    <col min="3844" max="3847" width="15.625" style="13" customWidth="1"/>
    <col min="3848" max="4096" width="9" style="13"/>
    <col min="4097" max="4097" width="3.625" style="13" customWidth="1"/>
    <col min="4098" max="4098" width="5.625" style="13" customWidth="1"/>
    <col min="4099" max="4099" width="30.625" style="13" customWidth="1"/>
    <col min="4100" max="4103" width="15.625" style="13" customWidth="1"/>
    <col min="4104" max="4352" width="9" style="13"/>
    <col min="4353" max="4353" width="3.625" style="13" customWidth="1"/>
    <col min="4354" max="4354" width="5.625" style="13" customWidth="1"/>
    <col min="4355" max="4355" width="30.625" style="13" customWidth="1"/>
    <col min="4356" max="4359" width="15.625" style="13" customWidth="1"/>
    <col min="4360" max="4608" width="9" style="13"/>
    <col min="4609" max="4609" width="3.625" style="13" customWidth="1"/>
    <col min="4610" max="4610" width="5.625" style="13" customWidth="1"/>
    <col min="4611" max="4611" width="30.625" style="13" customWidth="1"/>
    <col min="4612" max="4615" width="15.625" style="13" customWidth="1"/>
    <col min="4616" max="4864" width="9" style="13"/>
    <col min="4865" max="4865" width="3.625" style="13" customWidth="1"/>
    <col min="4866" max="4866" width="5.625" style="13" customWidth="1"/>
    <col min="4867" max="4867" width="30.625" style="13" customWidth="1"/>
    <col min="4868" max="4871" width="15.625" style="13" customWidth="1"/>
    <col min="4872" max="5120" width="9" style="13"/>
    <col min="5121" max="5121" width="3.625" style="13" customWidth="1"/>
    <col min="5122" max="5122" width="5.625" style="13" customWidth="1"/>
    <col min="5123" max="5123" width="30.625" style="13" customWidth="1"/>
    <col min="5124" max="5127" width="15.625" style="13" customWidth="1"/>
    <col min="5128" max="5376" width="9" style="13"/>
    <col min="5377" max="5377" width="3.625" style="13" customWidth="1"/>
    <col min="5378" max="5378" width="5.625" style="13" customWidth="1"/>
    <col min="5379" max="5379" width="30.625" style="13" customWidth="1"/>
    <col min="5380" max="5383" width="15.625" style="13" customWidth="1"/>
    <col min="5384" max="5632" width="9" style="13"/>
    <col min="5633" max="5633" width="3.625" style="13" customWidth="1"/>
    <col min="5634" max="5634" width="5.625" style="13" customWidth="1"/>
    <col min="5635" max="5635" width="30.625" style="13" customWidth="1"/>
    <col min="5636" max="5639" width="15.625" style="13" customWidth="1"/>
    <col min="5640" max="5888" width="9" style="13"/>
    <col min="5889" max="5889" width="3.625" style="13" customWidth="1"/>
    <col min="5890" max="5890" width="5.625" style="13" customWidth="1"/>
    <col min="5891" max="5891" width="30.625" style="13" customWidth="1"/>
    <col min="5892" max="5895" width="15.625" style="13" customWidth="1"/>
    <col min="5896" max="6144" width="9" style="13"/>
    <col min="6145" max="6145" width="3.625" style="13" customWidth="1"/>
    <col min="6146" max="6146" width="5.625" style="13" customWidth="1"/>
    <col min="6147" max="6147" width="30.625" style="13" customWidth="1"/>
    <col min="6148" max="6151" width="15.625" style="13" customWidth="1"/>
    <col min="6152" max="6400" width="9" style="13"/>
    <col min="6401" max="6401" width="3.625" style="13" customWidth="1"/>
    <col min="6402" max="6402" width="5.625" style="13" customWidth="1"/>
    <col min="6403" max="6403" width="30.625" style="13" customWidth="1"/>
    <col min="6404" max="6407" width="15.625" style="13" customWidth="1"/>
    <col min="6408" max="6656" width="9" style="13"/>
    <col min="6657" max="6657" width="3.625" style="13" customWidth="1"/>
    <col min="6658" max="6658" width="5.625" style="13" customWidth="1"/>
    <col min="6659" max="6659" width="30.625" style="13" customWidth="1"/>
    <col min="6660" max="6663" width="15.625" style="13" customWidth="1"/>
    <col min="6664" max="6912" width="9" style="13"/>
    <col min="6913" max="6913" width="3.625" style="13" customWidth="1"/>
    <col min="6914" max="6914" width="5.625" style="13" customWidth="1"/>
    <col min="6915" max="6915" width="30.625" style="13" customWidth="1"/>
    <col min="6916" max="6919" width="15.625" style="13" customWidth="1"/>
    <col min="6920" max="7168" width="9" style="13"/>
    <col min="7169" max="7169" width="3.625" style="13" customWidth="1"/>
    <col min="7170" max="7170" width="5.625" style="13" customWidth="1"/>
    <col min="7171" max="7171" width="30.625" style="13" customWidth="1"/>
    <col min="7172" max="7175" width="15.625" style="13" customWidth="1"/>
    <col min="7176" max="7424" width="9" style="13"/>
    <col min="7425" max="7425" width="3.625" style="13" customWidth="1"/>
    <col min="7426" max="7426" width="5.625" style="13" customWidth="1"/>
    <col min="7427" max="7427" width="30.625" style="13" customWidth="1"/>
    <col min="7428" max="7431" width="15.625" style="13" customWidth="1"/>
    <col min="7432" max="7680" width="9" style="13"/>
    <col min="7681" max="7681" width="3.625" style="13" customWidth="1"/>
    <col min="7682" max="7682" width="5.625" style="13" customWidth="1"/>
    <col min="7683" max="7683" width="30.625" style="13" customWidth="1"/>
    <col min="7684" max="7687" width="15.625" style="13" customWidth="1"/>
    <col min="7688" max="7936" width="9" style="13"/>
    <col min="7937" max="7937" width="3.625" style="13" customWidth="1"/>
    <col min="7938" max="7938" width="5.625" style="13" customWidth="1"/>
    <col min="7939" max="7939" width="30.625" style="13" customWidth="1"/>
    <col min="7940" max="7943" width="15.625" style="13" customWidth="1"/>
    <col min="7944" max="8192" width="9" style="13"/>
    <col min="8193" max="8193" width="3.625" style="13" customWidth="1"/>
    <col min="8194" max="8194" width="5.625" style="13" customWidth="1"/>
    <col min="8195" max="8195" width="30.625" style="13" customWidth="1"/>
    <col min="8196" max="8199" width="15.625" style="13" customWidth="1"/>
    <col min="8200" max="8448" width="9" style="13"/>
    <col min="8449" max="8449" width="3.625" style="13" customWidth="1"/>
    <col min="8450" max="8450" width="5.625" style="13" customWidth="1"/>
    <col min="8451" max="8451" width="30.625" style="13" customWidth="1"/>
    <col min="8452" max="8455" width="15.625" style="13" customWidth="1"/>
    <col min="8456" max="8704" width="9" style="13"/>
    <col min="8705" max="8705" width="3.625" style="13" customWidth="1"/>
    <col min="8706" max="8706" width="5.625" style="13" customWidth="1"/>
    <col min="8707" max="8707" width="30.625" style="13" customWidth="1"/>
    <col min="8708" max="8711" width="15.625" style="13" customWidth="1"/>
    <col min="8712" max="8960" width="9" style="13"/>
    <col min="8961" max="8961" width="3.625" style="13" customWidth="1"/>
    <col min="8962" max="8962" width="5.625" style="13" customWidth="1"/>
    <col min="8963" max="8963" width="30.625" style="13" customWidth="1"/>
    <col min="8964" max="8967" width="15.625" style="13" customWidth="1"/>
    <col min="8968" max="9216" width="9" style="13"/>
    <col min="9217" max="9217" width="3.625" style="13" customWidth="1"/>
    <col min="9218" max="9218" width="5.625" style="13" customWidth="1"/>
    <col min="9219" max="9219" width="30.625" style="13" customWidth="1"/>
    <col min="9220" max="9223" width="15.625" style="13" customWidth="1"/>
    <col min="9224" max="9472" width="9" style="13"/>
    <col min="9473" max="9473" width="3.625" style="13" customWidth="1"/>
    <col min="9474" max="9474" width="5.625" style="13" customWidth="1"/>
    <col min="9475" max="9475" width="30.625" style="13" customWidth="1"/>
    <col min="9476" max="9479" width="15.625" style="13" customWidth="1"/>
    <col min="9480" max="9728" width="9" style="13"/>
    <col min="9729" max="9729" width="3.625" style="13" customWidth="1"/>
    <col min="9730" max="9730" width="5.625" style="13" customWidth="1"/>
    <col min="9731" max="9731" width="30.625" style="13" customWidth="1"/>
    <col min="9732" max="9735" width="15.625" style="13" customWidth="1"/>
    <col min="9736" max="9984" width="9" style="13"/>
    <col min="9985" max="9985" width="3.625" style="13" customWidth="1"/>
    <col min="9986" max="9986" width="5.625" style="13" customWidth="1"/>
    <col min="9987" max="9987" width="30.625" style="13" customWidth="1"/>
    <col min="9988" max="9991" width="15.625" style="13" customWidth="1"/>
    <col min="9992" max="10240" width="9" style="13"/>
    <col min="10241" max="10241" width="3.625" style="13" customWidth="1"/>
    <col min="10242" max="10242" width="5.625" style="13" customWidth="1"/>
    <col min="10243" max="10243" width="30.625" style="13" customWidth="1"/>
    <col min="10244" max="10247" width="15.625" style="13" customWidth="1"/>
    <col min="10248" max="10496" width="9" style="13"/>
    <col min="10497" max="10497" width="3.625" style="13" customWidth="1"/>
    <col min="10498" max="10498" width="5.625" style="13" customWidth="1"/>
    <col min="10499" max="10499" width="30.625" style="13" customWidth="1"/>
    <col min="10500" max="10503" width="15.625" style="13" customWidth="1"/>
    <col min="10504" max="10752" width="9" style="13"/>
    <col min="10753" max="10753" width="3.625" style="13" customWidth="1"/>
    <col min="10754" max="10754" width="5.625" style="13" customWidth="1"/>
    <col min="10755" max="10755" width="30.625" style="13" customWidth="1"/>
    <col min="10756" max="10759" width="15.625" style="13" customWidth="1"/>
    <col min="10760" max="11008" width="9" style="13"/>
    <col min="11009" max="11009" width="3.625" style="13" customWidth="1"/>
    <col min="11010" max="11010" width="5.625" style="13" customWidth="1"/>
    <col min="11011" max="11011" width="30.625" style="13" customWidth="1"/>
    <col min="11012" max="11015" width="15.625" style="13" customWidth="1"/>
    <col min="11016" max="11264" width="9" style="13"/>
    <col min="11265" max="11265" width="3.625" style="13" customWidth="1"/>
    <col min="11266" max="11266" width="5.625" style="13" customWidth="1"/>
    <col min="11267" max="11267" width="30.625" style="13" customWidth="1"/>
    <col min="11268" max="11271" width="15.625" style="13" customWidth="1"/>
    <col min="11272" max="11520" width="9" style="13"/>
    <col min="11521" max="11521" width="3.625" style="13" customWidth="1"/>
    <col min="11522" max="11522" width="5.625" style="13" customWidth="1"/>
    <col min="11523" max="11523" width="30.625" style="13" customWidth="1"/>
    <col min="11524" max="11527" width="15.625" style="13" customWidth="1"/>
    <col min="11528" max="11776" width="9" style="13"/>
    <col min="11777" max="11777" width="3.625" style="13" customWidth="1"/>
    <col min="11778" max="11778" width="5.625" style="13" customWidth="1"/>
    <col min="11779" max="11779" width="30.625" style="13" customWidth="1"/>
    <col min="11780" max="11783" width="15.625" style="13" customWidth="1"/>
    <col min="11784" max="12032" width="9" style="13"/>
    <col min="12033" max="12033" width="3.625" style="13" customWidth="1"/>
    <col min="12034" max="12034" width="5.625" style="13" customWidth="1"/>
    <col min="12035" max="12035" width="30.625" style="13" customWidth="1"/>
    <col min="12036" max="12039" width="15.625" style="13" customWidth="1"/>
    <col min="12040" max="12288" width="9" style="13"/>
    <col min="12289" max="12289" width="3.625" style="13" customWidth="1"/>
    <col min="12290" max="12290" width="5.625" style="13" customWidth="1"/>
    <col min="12291" max="12291" width="30.625" style="13" customWidth="1"/>
    <col min="12292" max="12295" width="15.625" style="13" customWidth="1"/>
    <col min="12296" max="12544" width="9" style="13"/>
    <col min="12545" max="12545" width="3.625" style="13" customWidth="1"/>
    <col min="12546" max="12546" width="5.625" style="13" customWidth="1"/>
    <col min="12547" max="12547" width="30.625" style="13" customWidth="1"/>
    <col min="12548" max="12551" width="15.625" style="13" customWidth="1"/>
    <col min="12552" max="12800" width="9" style="13"/>
    <col min="12801" max="12801" width="3.625" style="13" customWidth="1"/>
    <col min="12802" max="12802" width="5.625" style="13" customWidth="1"/>
    <col min="12803" max="12803" width="30.625" style="13" customWidth="1"/>
    <col min="12804" max="12807" width="15.625" style="13" customWidth="1"/>
    <col min="12808" max="13056" width="9" style="13"/>
    <col min="13057" max="13057" width="3.625" style="13" customWidth="1"/>
    <col min="13058" max="13058" width="5.625" style="13" customWidth="1"/>
    <col min="13059" max="13059" width="30.625" style="13" customWidth="1"/>
    <col min="13060" max="13063" width="15.625" style="13" customWidth="1"/>
    <col min="13064" max="13312" width="9" style="13"/>
    <col min="13313" max="13313" width="3.625" style="13" customWidth="1"/>
    <col min="13314" max="13314" width="5.625" style="13" customWidth="1"/>
    <col min="13315" max="13315" width="30.625" style="13" customWidth="1"/>
    <col min="13316" max="13319" width="15.625" style="13" customWidth="1"/>
    <col min="13320" max="13568" width="9" style="13"/>
    <col min="13569" max="13569" width="3.625" style="13" customWidth="1"/>
    <col min="13570" max="13570" width="5.625" style="13" customWidth="1"/>
    <col min="13571" max="13571" width="30.625" style="13" customWidth="1"/>
    <col min="13572" max="13575" width="15.625" style="13" customWidth="1"/>
    <col min="13576" max="13824" width="9" style="13"/>
    <col min="13825" max="13825" width="3.625" style="13" customWidth="1"/>
    <col min="13826" max="13826" width="5.625" style="13" customWidth="1"/>
    <col min="13827" max="13827" width="30.625" style="13" customWidth="1"/>
    <col min="13828" max="13831" width="15.625" style="13" customWidth="1"/>
    <col min="13832" max="14080" width="9" style="13"/>
    <col min="14081" max="14081" width="3.625" style="13" customWidth="1"/>
    <col min="14082" max="14082" width="5.625" style="13" customWidth="1"/>
    <col min="14083" max="14083" width="30.625" style="13" customWidth="1"/>
    <col min="14084" max="14087" width="15.625" style="13" customWidth="1"/>
    <col min="14088" max="14336" width="9" style="13"/>
    <col min="14337" max="14337" width="3.625" style="13" customWidth="1"/>
    <col min="14338" max="14338" width="5.625" style="13" customWidth="1"/>
    <col min="14339" max="14339" width="30.625" style="13" customWidth="1"/>
    <col min="14340" max="14343" width="15.625" style="13" customWidth="1"/>
    <col min="14344" max="14592" width="9" style="13"/>
    <col min="14593" max="14593" width="3.625" style="13" customWidth="1"/>
    <col min="14594" max="14594" width="5.625" style="13" customWidth="1"/>
    <col min="14595" max="14595" width="30.625" style="13" customWidth="1"/>
    <col min="14596" max="14599" width="15.625" style="13" customWidth="1"/>
    <col min="14600" max="14848" width="9" style="13"/>
    <col min="14849" max="14849" width="3.625" style="13" customWidth="1"/>
    <col min="14850" max="14850" width="5.625" style="13" customWidth="1"/>
    <col min="14851" max="14851" width="30.625" style="13" customWidth="1"/>
    <col min="14852" max="14855" width="15.625" style="13" customWidth="1"/>
    <col min="14856" max="15104" width="9" style="13"/>
    <col min="15105" max="15105" width="3.625" style="13" customWidth="1"/>
    <col min="15106" max="15106" width="5.625" style="13" customWidth="1"/>
    <col min="15107" max="15107" width="30.625" style="13" customWidth="1"/>
    <col min="15108" max="15111" width="15.625" style="13" customWidth="1"/>
    <col min="15112" max="15360" width="9" style="13"/>
    <col min="15361" max="15361" width="3.625" style="13" customWidth="1"/>
    <col min="15362" max="15362" width="5.625" style="13" customWidth="1"/>
    <col min="15363" max="15363" width="30.625" style="13" customWidth="1"/>
    <col min="15364" max="15367" width="15.625" style="13" customWidth="1"/>
    <col min="15368" max="15616" width="9" style="13"/>
    <col min="15617" max="15617" width="3.625" style="13" customWidth="1"/>
    <col min="15618" max="15618" width="5.625" style="13" customWidth="1"/>
    <col min="15619" max="15619" width="30.625" style="13" customWidth="1"/>
    <col min="15620" max="15623" width="15.625" style="13" customWidth="1"/>
    <col min="15624" max="15872" width="9" style="13"/>
    <col min="15873" max="15873" width="3.625" style="13" customWidth="1"/>
    <col min="15874" max="15874" width="5.625" style="13" customWidth="1"/>
    <col min="15875" max="15875" width="30.625" style="13" customWidth="1"/>
    <col min="15876" max="15879" width="15.625" style="13" customWidth="1"/>
    <col min="15880" max="16128" width="9" style="13"/>
    <col min="16129" max="16129" width="3.625" style="13" customWidth="1"/>
    <col min="16130" max="16130" width="5.625" style="13" customWidth="1"/>
    <col min="16131" max="16131" width="30.625" style="13" customWidth="1"/>
    <col min="16132" max="16135" width="15.625" style="13" customWidth="1"/>
    <col min="16136" max="16384" width="9" style="13"/>
  </cols>
  <sheetData>
    <row r="1" spans="2:17" s="1" customFormat="1" x14ac:dyDescent="0.15"/>
    <row r="2" spans="2:17" s="1" customFormat="1" x14ac:dyDescent="0.15">
      <c r="G2" s="2" t="s">
        <v>93</v>
      </c>
    </row>
    <row r="3" spans="2:17" s="1" customFormat="1" ht="15" customHeight="1" x14ac:dyDescent="0.15">
      <c r="B3" s="112" t="s">
        <v>94</v>
      </c>
      <c r="C3" s="112"/>
      <c r="D3" s="112"/>
      <c r="E3" s="112"/>
      <c r="F3" s="112"/>
      <c r="G3" s="112"/>
      <c r="H3" s="14"/>
      <c r="I3" s="14"/>
      <c r="J3" s="14"/>
      <c r="K3" s="14"/>
      <c r="L3" s="14"/>
      <c r="M3" s="14"/>
      <c r="N3" s="14"/>
      <c r="O3" s="14"/>
      <c r="P3" s="14"/>
      <c r="Q3" s="14"/>
    </row>
    <row r="4" spans="2:17" ht="9.9499999999999993" customHeight="1" x14ac:dyDescent="0.15"/>
    <row r="5" spans="2:17" s="6" customFormat="1" ht="15" customHeight="1" x14ac:dyDescent="0.15">
      <c r="B5" s="113" t="s">
        <v>2</v>
      </c>
      <c r="C5" s="113"/>
      <c r="D5" s="113"/>
      <c r="E5" s="113"/>
      <c r="F5" s="113"/>
      <c r="G5" s="113"/>
      <c r="H5" s="5"/>
      <c r="I5" s="5"/>
      <c r="J5" s="5"/>
      <c r="K5" s="5"/>
      <c r="L5" s="5"/>
      <c r="M5" s="5"/>
      <c r="N5" s="5"/>
      <c r="O5" s="5"/>
      <c r="P5" s="5"/>
      <c r="Q5" s="5"/>
    </row>
    <row r="6" spans="2:17" s="6" customFormat="1" ht="9.9499999999999993" customHeight="1" x14ac:dyDescent="0.15"/>
    <row r="7" spans="2:17" s="6" customFormat="1" ht="15" customHeight="1" x14ac:dyDescent="0.15">
      <c r="B7" s="7" t="s">
        <v>3</v>
      </c>
      <c r="C7" s="8"/>
    </row>
    <row r="8" spans="2:17" s="6" customFormat="1" ht="15" customHeight="1" x14ac:dyDescent="0.15">
      <c r="B8" s="8"/>
    </row>
    <row r="9" spans="2:17" s="6" customFormat="1" ht="15" customHeight="1" x14ac:dyDescent="0.15">
      <c r="G9" s="9" t="s">
        <v>4</v>
      </c>
    </row>
    <row r="10" spans="2:17" s="15" customFormat="1" ht="15" customHeight="1" x14ac:dyDescent="0.15">
      <c r="B10" s="127" t="s">
        <v>95</v>
      </c>
      <c r="C10" s="124"/>
      <c r="D10" s="115" t="s">
        <v>48</v>
      </c>
      <c r="E10" s="114" t="s">
        <v>96</v>
      </c>
      <c r="F10" s="114"/>
      <c r="G10" s="114"/>
    </row>
    <row r="11" spans="2:17" s="6" customFormat="1" ht="15" customHeight="1" x14ac:dyDescent="0.15">
      <c r="B11" s="128"/>
      <c r="C11" s="129"/>
      <c r="D11" s="114"/>
      <c r="E11" s="16" t="s">
        <v>97</v>
      </c>
      <c r="F11" s="16" t="s">
        <v>98</v>
      </c>
      <c r="G11" s="16"/>
    </row>
    <row r="12" spans="2:17" s="10" customFormat="1" ht="15" customHeight="1" x14ac:dyDescent="0.15">
      <c r="B12" s="130" t="s">
        <v>99</v>
      </c>
      <c r="C12" s="131"/>
      <c r="D12" s="18">
        <f>SUM(D13:D15)</f>
        <v>0</v>
      </c>
      <c r="E12" s="18">
        <f>SUM(E13:E15)</f>
        <v>0</v>
      </c>
      <c r="F12" s="18">
        <f>SUM(F13:F15)</f>
        <v>0</v>
      </c>
      <c r="G12" s="18">
        <f>SUM(G13:G15)</f>
        <v>0</v>
      </c>
    </row>
    <row r="13" spans="2:17" s="6" customFormat="1" ht="15" customHeight="1" x14ac:dyDescent="0.15">
      <c r="B13" s="125"/>
      <c r="C13" s="35" t="s">
        <v>100</v>
      </c>
      <c r="D13" s="18">
        <f>SUM(E13:G13)</f>
        <v>0</v>
      </c>
      <c r="E13" s="18"/>
      <c r="F13" s="18"/>
      <c r="G13" s="18"/>
    </row>
    <row r="14" spans="2:17" s="6" customFormat="1" ht="15" customHeight="1" x14ac:dyDescent="0.15">
      <c r="B14" s="125"/>
      <c r="C14" s="35" t="s">
        <v>101</v>
      </c>
      <c r="D14" s="18">
        <f t="shared" ref="D14:D26" si="0">SUM(E14:G14)</f>
        <v>0</v>
      </c>
      <c r="E14" s="18"/>
      <c r="F14" s="18"/>
      <c r="G14" s="18"/>
    </row>
    <row r="15" spans="2:17" s="6" customFormat="1" ht="15" customHeight="1" x14ac:dyDescent="0.15">
      <c r="B15" s="126"/>
      <c r="C15" s="35" t="s">
        <v>102</v>
      </c>
      <c r="D15" s="18">
        <f t="shared" si="0"/>
        <v>0</v>
      </c>
      <c r="E15" s="18"/>
      <c r="F15" s="18"/>
      <c r="G15" s="18"/>
    </row>
    <row r="16" spans="2:17" s="6" customFormat="1" ht="15" customHeight="1" x14ac:dyDescent="0.15">
      <c r="B16" s="109" t="s">
        <v>103</v>
      </c>
      <c r="C16" s="36" t="s">
        <v>104</v>
      </c>
      <c r="D16" s="37"/>
      <c r="E16" s="37"/>
      <c r="F16" s="37"/>
      <c r="G16" s="37"/>
    </row>
    <row r="17" spans="2:7" s="6" customFormat="1" ht="15" customHeight="1" x14ac:dyDescent="0.15">
      <c r="B17" s="110"/>
      <c r="C17" s="38"/>
      <c r="D17" s="39">
        <f t="shared" si="0"/>
        <v>0</v>
      </c>
      <c r="E17" s="39"/>
      <c r="F17" s="39"/>
      <c r="G17" s="39"/>
    </row>
    <row r="18" spans="2:7" s="6" customFormat="1" ht="15" customHeight="1" x14ac:dyDescent="0.15">
      <c r="B18" s="110"/>
      <c r="C18" s="40"/>
      <c r="D18" s="34">
        <f t="shared" si="0"/>
        <v>0</v>
      </c>
      <c r="E18" s="34"/>
      <c r="F18" s="34"/>
      <c r="G18" s="34"/>
    </row>
    <row r="19" spans="2:7" s="6" customFormat="1" ht="15" customHeight="1" x14ac:dyDescent="0.15">
      <c r="B19" s="110"/>
      <c r="C19" s="41" t="s">
        <v>37</v>
      </c>
      <c r="D19" s="19">
        <f>SUM(D17:D18)</f>
        <v>0</v>
      </c>
      <c r="E19" s="19">
        <f>SUM(E17:E18)</f>
        <v>0</v>
      </c>
      <c r="F19" s="19">
        <f>SUM(F17:F18)</f>
        <v>0</v>
      </c>
      <c r="G19" s="19">
        <f>SUM(G17:G18)</f>
        <v>0</v>
      </c>
    </row>
    <row r="20" spans="2:7" s="10" customFormat="1" ht="15" customHeight="1" x14ac:dyDescent="0.15">
      <c r="B20" s="110"/>
      <c r="C20" s="36" t="s">
        <v>105</v>
      </c>
      <c r="D20" s="37"/>
      <c r="E20" s="37"/>
      <c r="F20" s="37"/>
      <c r="G20" s="37"/>
    </row>
    <row r="21" spans="2:7" s="6" customFormat="1" ht="15" customHeight="1" x14ac:dyDescent="0.15">
      <c r="B21" s="110"/>
      <c r="C21" s="38"/>
      <c r="D21" s="39">
        <f t="shared" si="0"/>
        <v>0</v>
      </c>
      <c r="E21" s="39"/>
      <c r="F21" s="39"/>
      <c r="G21" s="39"/>
    </row>
    <row r="22" spans="2:7" s="6" customFormat="1" ht="15" customHeight="1" x14ac:dyDescent="0.15">
      <c r="B22" s="110"/>
      <c r="C22" s="40"/>
      <c r="D22" s="34">
        <f t="shared" si="0"/>
        <v>0</v>
      </c>
      <c r="E22" s="34"/>
      <c r="F22" s="34"/>
      <c r="G22" s="34"/>
    </row>
    <row r="23" spans="2:7" s="6" customFormat="1" ht="15" customHeight="1" x14ac:dyDescent="0.15">
      <c r="B23" s="111"/>
      <c r="C23" s="41" t="s">
        <v>37</v>
      </c>
      <c r="D23" s="19">
        <f>SUM(D21:D22)</f>
        <v>0</v>
      </c>
      <c r="E23" s="19">
        <f>SUM(E21:E22)</f>
        <v>0</v>
      </c>
      <c r="F23" s="19">
        <f>SUM(F21:F22)</f>
        <v>0</v>
      </c>
      <c r="G23" s="19">
        <f>SUM(G21:G22)</f>
        <v>0</v>
      </c>
    </row>
    <row r="24" spans="2:7" s="6" customFormat="1" ht="15" customHeight="1" x14ac:dyDescent="0.15">
      <c r="B24" s="109" t="s">
        <v>106</v>
      </c>
      <c r="C24" s="36" t="s">
        <v>104</v>
      </c>
      <c r="D24" s="37"/>
      <c r="E24" s="37"/>
      <c r="F24" s="37"/>
      <c r="G24" s="37"/>
    </row>
    <row r="25" spans="2:7" s="6" customFormat="1" ht="15" customHeight="1" x14ac:dyDescent="0.15">
      <c r="B25" s="110"/>
      <c r="C25" s="38"/>
      <c r="D25" s="39">
        <f t="shared" si="0"/>
        <v>0</v>
      </c>
      <c r="E25" s="39"/>
      <c r="F25" s="39"/>
      <c r="G25" s="39"/>
    </row>
    <row r="26" spans="2:7" s="6" customFormat="1" ht="15" customHeight="1" x14ac:dyDescent="0.15">
      <c r="B26" s="110"/>
      <c r="C26" s="40"/>
      <c r="D26" s="34">
        <f t="shared" si="0"/>
        <v>0</v>
      </c>
      <c r="E26" s="34"/>
      <c r="F26" s="34"/>
      <c r="G26" s="34"/>
    </row>
    <row r="27" spans="2:7" s="6" customFormat="1" ht="15" customHeight="1" x14ac:dyDescent="0.15">
      <c r="B27" s="110"/>
      <c r="C27" s="41" t="s">
        <v>37</v>
      </c>
      <c r="D27" s="19">
        <f>SUM(D25:D26)</f>
        <v>0</v>
      </c>
      <c r="E27" s="19">
        <f>SUM(E25:E26)</f>
        <v>0</v>
      </c>
      <c r="F27" s="19">
        <f>SUM(F25:F26)</f>
        <v>0</v>
      </c>
      <c r="G27" s="19">
        <f>SUM(G25:G26)</f>
        <v>0</v>
      </c>
    </row>
    <row r="28" spans="2:7" s="10" customFormat="1" ht="15" customHeight="1" x14ac:dyDescent="0.15">
      <c r="B28" s="110"/>
      <c r="C28" s="36" t="s">
        <v>105</v>
      </c>
      <c r="D28" s="37"/>
      <c r="E28" s="37"/>
      <c r="F28" s="37"/>
      <c r="G28" s="37"/>
    </row>
    <row r="29" spans="2:7" s="6" customFormat="1" ht="15" customHeight="1" x14ac:dyDescent="0.15">
      <c r="B29" s="110"/>
      <c r="C29" s="38"/>
      <c r="D29" s="39">
        <f>SUM(E29:G29)</f>
        <v>0</v>
      </c>
      <c r="E29" s="39"/>
      <c r="F29" s="39"/>
      <c r="G29" s="39"/>
    </row>
    <row r="30" spans="2:7" s="6" customFormat="1" ht="15" customHeight="1" x14ac:dyDescent="0.15">
      <c r="B30" s="110"/>
      <c r="C30" s="40"/>
      <c r="D30" s="34">
        <f>SUM(E30:G30)</f>
        <v>0</v>
      </c>
      <c r="E30" s="34"/>
      <c r="F30" s="34"/>
      <c r="G30" s="34"/>
    </row>
    <row r="31" spans="2:7" s="6" customFormat="1" ht="15" customHeight="1" x14ac:dyDescent="0.15">
      <c r="B31" s="111"/>
      <c r="C31" s="41" t="s">
        <v>37</v>
      </c>
      <c r="D31" s="19">
        <f>SUM(D29:D30)</f>
        <v>0</v>
      </c>
      <c r="E31" s="19">
        <f>SUM(E29:E30)</f>
        <v>0</v>
      </c>
      <c r="F31" s="19">
        <f>SUM(F29:F30)</f>
        <v>0</v>
      </c>
      <c r="G31" s="19">
        <f>SUM(G29:G30)</f>
        <v>0</v>
      </c>
    </row>
    <row r="32" spans="2:7" s="6" customFormat="1" ht="15" customHeight="1" x14ac:dyDescent="0.15">
      <c r="B32" s="109" t="s">
        <v>102</v>
      </c>
      <c r="C32" s="36" t="s">
        <v>104</v>
      </c>
      <c r="D32" s="37"/>
      <c r="E32" s="37"/>
      <c r="F32" s="37"/>
      <c r="G32" s="37"/>
    </row>
    <row r="33" spans="2:7" s="6" customFormat="1" ht="15" customHeight="1" x14ac:dyDescent="0.15">
      <c r="B33" s="110"/>
      <c r="C33" s="38"/>
      <c r="D33" s="39">
        <f>SUM(E33:G33)</f>
        <v>0</v>
      </c>
      <c r="E33" s="39"/>
      <c r="F33" s="39"/>
      <c r="G33" s="39"/>
    </row>
    <row r="34" spans="2:7" s="6" customFormat="1" ht="15" customHeight="1" x14ac:dyDescent="0.15">
      <c r="B34" s="110"/>
      <c r="C34" s="40"/>
      <c r="D34" s="34">
        <f>SUM(E34:G34)</f>
        <v>0</v>
      </c>
      <c r="E34" s="34"/>
      <c r="F34" s="34"/>
      <c r="G34" s="34"/>
    </row>
    <row r="35" spans="2:7" s="6" customFormat="1" ht="15" customHeight="1" x14ac:dyDescent="0.15">
      <c r="B35" s="110"/>
      <c r="C35" s="41" t="s">
        <v>37</v>
      </c>
      <c r="D35" s="19">
        <f>SUM(D33:D34)</f>
        <v>0</v>
      </c>
      <c r="E35" s="19">
        <f>SUM(E33:E34)</f>
        <v>0</v>
      </c>
      <c r="F35" s="19">
        <f>SUM(F33:F34)</f>
        <v>0</v>
      </c>
      <c r="G35" s="19">
        <f>SUM(G33:G34)</f>
        <v>0</v>
      </c>
    </row>
    <row r="36" spans="2:7" s="10" customFormat="1" ht="15" customHeight="1" x14ac:dyDescent="0.15">
      <c r="B36" s="110"/>
      <c r="C36" s="36" t="s">
        <v>105</v>
      </c>
      <c r="D36" s="37"/>
      <c r="E36" s="37"/>
      <c r="F36" s="37"/>
      <c r="G36" s="37"/>
    </row>
    <row r="37" spans="2:7" s="6" customFormat="1" ht="15" customHeight="1" x14ac:dyDescent="0.15">
      <c r="B37" s="110"/>
      <c r="C37" s="38"/>
      <c r="D37" s="39">
        <f>SUM(E37:G37)</f>
        <v>0</v>
      </c>
      <c r="E37" s="39"/>
      <c r="F37" s="39"/>
      <c r="G37" s="39"/>
    </row>
    <row r="38" spans="2:7" s="6" customFormat="1" ht="15" customHeight="1" x14ac:dyDescent="0.15">
      <c r="B38" s="110"/>
      <c r="C38" s="40"/>
      <c r="D38" s="34">
        <f>SUM(E38:G38)</f>
        <v>0</v>
      </c>
      <c r="E38" s="34"/>
      <c r="F38" s="34"/>
      <c r="G38" s="34"/>
    </row>
    <row r="39" spans="2:7" s="6" customFormat="1" ht="15" customHeight="1" x14ac:dyDescent="0.15">
      <c r="B39" s="111"/>
      <c r="C39" s="41" t="s">
        <v>37</v>
      </c>
      <c r="D39" s="19">
        <f>SUM(D37:D38)</f>
        <v>0</v>
      </c>
      <c r="E39" s="19">
        <f>SUM(E37:E38)</f>
        <v>0</v>
      </c>
      <c r="F39" s="19">
        <f>SUM(F37:F38)</f>
        <v>0</v>
      </c>
      <c r="G39" s="19">
        <f>SUM(G37:G38)</f>
        <v>0</v>
      </c>
    </row>
    <row r="40" spans="2:7" s="10" customFormat="1" ht="15" customHeight="1" x14ac:dyDescent="0.15">
      <c r="B40" s="130" t="s">
        <v>107</v>
      </c>
      <c r="C40" s="131"/>
      <c r="D40" s="18">
        <f>SUM(D41:D43)</f>
        <v>0</v>
      </c>
      <c r="E40" s="18">
        <f>SUM(E41:E43)</f>
        <v>0</v>
      </c>
      <c r="F40" s="18">
        <f>SUM(F41:F43)</f>
        <v>0</v>
      </c>
      <c r="G40" s="18">
        <f>SUM(G41:G43)</f>
        <v>0</v>
      </c>
    </row>
    <row r="41" spans="2:7" s="6" customFormat="1" ht="15" customHeight="1" x14ac:dyDescent="0.15">
      <c r="B41" s="125"/>
      <c r="C41" s="35" t="s">
        <v>100</v>
      </c>
      <c r="D41" s="18">
        <f>D13+D19-D23</f>
        <v>0</v>
      </c>
      <c r="E41" s="18">
        <f>E13+E19-E23</f>
        <v>0</v>
      </c>
      <c r="F41" s="18">
        <f>F13+F19-F23</f>
        <v>0</v>
      </c>
      <c r="G41" s="18">
        <f>G13+G19-G23</f>
        <v>0</v>
      </c>
    </row>
    <row r="42" spans="2:7" s="6" customFormat="1" ht="15" customHeight="1" x14ac:dyDescent="0.15">
      <c r="B42" s="125"/>
      <c r="C42" s="35" t="s">
        <v>101</v>
      </c>
      <c r="D42" s="18">
        <f>D14+D27-D31</f>
        <v>0</v>
      </c>
      <c r="E42" s="18">
        <f>E14+E27-E31</f>
        <v>0</v>
      </c>
      <c r="F42" s="18">
        <f>F14+F27-F31</f>
        <v>0</v>
      </c>
      <c r="G42" s="18">
        <f>G14+G27-G31</f>
        <v>0</v>
      </c>
    </row>
    <row r="43" spans="2:7" s="6" customFormat="1" ht="15" customHeight="1" x14ac:dyDescent="0.15">
      <c r="B43" s="126"/>
      <c r="C43" s="35" t="s">
        <v>102</v>
      </c>
      <c r="D43" s="18">
        <f>D15+D35-D39</f>
        <v>0</v>
      </c>
      <c r="E43" s="18">
        <f>E15+E35-E39</f>
        <v>0</v>
      </c>
      <c r="F43" s="18">
        <f>F15+F35-F39</f>
        <v>0</v>
      </c>
      <c r="G43" s="18">
        <f>G15+G35-G39</f>
        <v>0</v>
      </c>
    </row>
    <row r="44" spans="2:7" s="10" customFormat="1" ht="15" customHeight="1" x14ac:dyDescent="0.15">
      <c r="B44" s="10" t="s">
        <v>108</v>
      </c>
    </row>
    <row r="45" spans="2:7" s="10" customFormat="1" ht="15" customHeight="1" x14ac:dyDescent="0.15">
      <c r="B45" s="10" t="s">
        <v>109</v>
      </c>
    </row>
    <row r="46" spans="2:7" s="10" customFormat="1" ht="15" customHeight="1" x14ac:dyDescent="0.15">
      <c r="B46" s="10" t="s">
        <v>110</v>
      </c>
    </row>
    <row r="47" spans="2:7" s="10" customFormat="1" ht="15" customHeight="1" x14ac:dyDescent="0.15">
      <c r="B47" s="10" t="s">
        <v>111</v>
      </c>
    </row>
    <row r="48" spans="2:7" s="10" customFormat="1" ht="15" customHeight="1" x14ac:dyDescent="0.15">
      <c r="B48" s="10" t="s">
        <v>112</v>
      </c>
    </row>
    <row r="49" spans="2:2" s="10" customFormat="1" ht="15" customHeight="1" x14ac:dyDescent="0.15">
      <c r="B49" s="10" t="s">
        <v>113</v>
      </c>
    </row>
    <row r="50" spans="2:2" s="10" customFormat="1" ht="15" customHeight="1" x14ac:dyDescent="0.15">
      <c r="B50" s="10" t="s">
        <v>114</v>
      </c>
    </row>
    <row r="51" spans="2:2" s="10" customFormat="1" ht="15" customHeight="1" x14ac:dyDescent="0.15"/>
    <row r="52" spans="2:2" s="10" customFormat="1" ht="15" customHeight="1" x14ac:dyDescent="0.15"/>
    <row r="53" spans="2:2" s="20" customFormat="1" ht="15" customHeight="1" x14ac:dyDescent="0.15"/>
    <row r="54" spans="2:2" s="20" customFormat="1" ht="15" customHeight="1" x14ac:dyDescent="0.15"/>
    <row r="55" spans="2:2" s="20" customFormat="1" ht="15" customHeight="1" x14ac:dyDescent="0.15"/>
    <row r="56" spans="2:2" s="20" customFormat="1" ht="15" customHeight="1" x14ac:dyDescent="0.15"/>
    <row r="57" spans="2:2" s="20" customFormat="1" ht="15" customHeight="1" x14ac:dyDescent="0.15"/>
    <row r="58" spans="2:2" s="20" customFormat="1" ht="15" customHeight="1" x14ac:dyDescent="0.15"/>
    <row r="59" spans="2:2" s="20" customFormat="1" ht="15" customHeight="1" x14ac:dyDescent="0.15"/>
    <row r="60" spans="2:2" s="20" customFormat="1" ht="15" customHeight="1" x14ac:dyDescent="0.15"/>
    <row r="61" spans="2:2" s="20" customFormat="1" ht="15" customHeight="1" x14ac:dyDescent="0.15"/>
    <row r="62" spans="2:2" s="20" customFormat="1" ht="15" customHeight="1" x14ac:dyDescent="0.15"/>
    <row r="63" spans="2:2" s="20" customFormat="1" ht="15" customHeight="1" x14ac:dyDescent="0.15"/>
    <row r="64" spans="2:2" s="20" customFormat="1" ht="15" customHeight="1" x14ac:dyDescent="0.15"/>
  </sheetData>
  <mergeCells count="12">
    <mergeCell ref="B41:B43"/>
    <mergeCell ref="B3:G3"/>
    <mergeCell ref="B5:G5"/>
    <mergeCell ref="B10:C11"/>
    <mergeCell ref="D10:D11"/>
    <mergeCell ref="E10:G10"/>
    <mergeCell ref="B12:C12"/>
    <mergeCell ref="B13:B15"/>
    <mergeCell ref="B16:B23"/>
    <mergeCell ref="B24:B31"/>
    <mergeCell ref="B32:B39"/>
    <mergeCell ref="B40:C40"/>
  </mergeCells>
  <phoneticPr fontId="2"/>
  <pageMargins left="0.7" right="0.7" top="0.75" bottom="0.75" header="0.3" footer="0.3"/>
  <pageSetup paperSize="9" scale="87"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T40"/>
  <sheetViews>
    <sheetView zoomScale="85" zoomScaleNormal="85" workbookViewId="0">
      <selection activeCell="B5" sqref="B5:J5"/>
    </sheetView>
  </sheetViews>
  <sheetFormatPr defaultRowHeight="13.5" x14ac:dyDescent="0.15"/>
  <cols>
    <col min="1" max="1" width="3.625" style="13" customWidth="1"/>
    <col min="2" max="2" width="5.625" style="13" customWidth="1"/>
    <col min="3" max="3" width="30.625" style="13" customWidth="1"/>
    <col min="4" max="10" width="15.625" style="13" customWidth="1"/>
    <col min="11" max="256" width="9" style="13"/>
    <col min="257" max="257" width="3.625" style="13" customWidth="1"/>
    <col min="258" max="258" width="5.625" style="13" customWidth="1"/>
    <col min="259" max="259" width="30.625" style="13" customWidth="1"/>
    <col min="260" max="266" width="15.625" style="13" customWidth="1"/>
    <col min="267" max="512" width="9" style="13"/>
    <col min="513" max="513" width="3.625" style="13" customWidth="1"/>
    <col min="514" max="514" width="5.625" style="13" customWidth="1"/>
    <col min="515" max="515" width="30.625" style="13" customWidth="1"/>
    <col min="516" max="522" width="15.625" style="13" customWidth="1"/>
    <col min="523" max="768" width="9" style="13"/>
    <col min="769" max="769" width="3.625" style="13" customWidth="1"/>
    <col min="770" max="770" width="5.625" style="13" customWidth="1"/>
    <col min="771" max="771" width="30.625" style="13" customWidth="1"/>
    <col min="772" max="778" width="15.625" style="13" customWidth="1"/>
    <col min="779" max="1024" width="9" style="13"/>
    <col min="1025" max="1025" width="3.625" style="13" customWidth="1"/>
    <col min="1026" max="1026" width="5.625" style="13" customWidth="1"/>
    <col min="1027" max="1027" width="30.625" style="13" customWidth="1"/>
    <col min="1028" max="1034" width="15.625" style="13" customWidth="1"/>
    <col min="1035" max="1280" width="9" style="13"/>
    <col min="1281" max="1281" width="3.625" style="13" customWidth="1"/>
    <col min="1282" max="1282" width="5.625" style="13" customWidth="1"/>
    <col min="1283" max="1283" width="30.625" style="13" customWidth="1"/>
    <col min="1284" max="1290" width="15.625" style="13" customWidth="1"/>
    <col min="1291" max="1536" width="9" style="13"/>
    <col min="1537" max="1537" width="3.625" style="13" customWidth="1"/>
    <col min="1538" max="1538" width="5.625" style="13" customWidth="1"/>
    <col min="1539" max="1539" width="30.625" style="13" customWidth="1"/>
    <col min="1540" max="1546" width="15.625" style="13" customWidth="1"/>
    <col min="1547" max="1792" width="9" style="13"/>
    <col min="1793" max="1793" width="3.625" style="13" customWidth="1"/>
    <col min="1794" max="1794" width="5.625" style="13" customWidth="1"/>
    <col min="1795" max="1795" width="30.625" style="13" customWidth="1"/>
    <col min="1796" max="1802" width="15.625" style="13" customWidth="1"/>
    <col min="1803" max="2048" width="9" style="13"/>
    <col min="2049" max="2049" width="3.625" style="13" customWidth="1"/>
    <col min="2050" max="2050" width="5.625" style="13" customWidth="1"/>
    <col min="2051" max="2051" width="30.625" style="13" customWidth="1"/>
    <col min="2052" max="2058" width="15.625" style="13" customWidth="1"/>
    <col min="2059" max="2304" width="9" style="13"/>
    <col min="2305" max="2305" width="3.625" style="13" customWidth="1"/>
    <col min="2306" max="2306" width="5.625" style="13" customWidth="1"/>
    <col min="2307" max="2307" width="30.625" style="13" customWidth="1"/>
    <col min="2308" max="2314" width="15.625" style="13" customWidth="1"/>
    <col min="2315" max="2560" width="9" style="13"/>
    <col min="2561" max="2561" width="3.625" style="13" customWidth="1"/>
    <col min="2562" max="2562" width="5.625" style="13" customWidth="1"/>
    <col min="2563" max="2563" width="30.625" style="13" customWidth="1"/>
    <col min="2564" max="2570" width="15.625" style="13" customWidth="1"/>
    <col min="2571" max="2816" width="9" style="13"/>
    <col min="2817" max="2817" width="3.625" style="13" customWidth="1"/>
    <col min="2818" max="2818" width="5.625" style="13" customWidth="1"/>
    <col min="2819" max="2819" width="30.625" style="13" customWidth="1"/>
    <col min="2820" max="2826" width="15.625" style="13" customWidth="1"/>
    <col min="2827" max="3072" width="9" style="13"/>
    <col min="3073" max="3073" width="3.625" style="13" customWidth="1"/>
    <col min="3074" max="3074" width="5.625" style="13" customWidth="1"/>
    <col min="3075" max="3075" width="30.625" style="13" customWidth="1"/>
    <col min="3076" max="3082" width="15.625" style="13" customWidth="1"/>
    <col min="3083" max="3328" width="9" style="13"/>
    <col min="3329" max="3329" width="3.625" style="13" customWidth="1"/>
    <col min="3330" max="3330" width="5.625" style="13" customWidth="1"/>
    <col min="3331" max="3331" width="30.625" style="13" customWidth="1"/>
    <col min="3332" max="3338" width="15.625" style="13" customWidth="1"/>
    <col min="3339" max="3584" width="9" style="13"/>
    <col min="3585" max="3585" width="3.625" style="13" customWidth="1"/>
    <col min="3586" max="3586" width="5.625" style="13" customWidth="1"/>
    <col min="3587" max="3587" width="30.625" style="13" customWidth="1"/>
    <col min="3588" max="3594" width="15.625" style="13" customWidth="1"/>
    <col min="3595" max="3840" width="9" style="13"/>
    <col min="3841" max="3841" width="3.625" style="13" customWidth="1"/>
    <col min="3842" max="3842" width="5.625" style="13" customWidth="1"/>
    <col min="3843" max="3843" width="30.625" style="13" customWidth="1"/>
    <col min="3844" max="3850" width="15.625" style="13" customWidth="1"/>
    <col min="3851" max="4096" width="9" style="13"/>
    <col min="4097" max="4097" width="3.625" style="13" customWidth="1"/>
    <col min="4098" max="4098" width="5.625" style="13" customWidth="1"/>
    <col min="4099" max="4099" width="30.625" style="13" customWidth="1"/>
    <col min="4100" max="4106" width="15.625" style="13" customWidth="1"/>
    <col min="4107" max="4352" width="9" style="13"/>
    <col min="4353" max="4353" width="3.625" style="13" customWidth="1"/>
    <col min="4354" max="4354" width="5.625" style="13" customWidth="1"/>
    <col min="4355" max="4355" width="30.625" style="13" customWidth="1"/>
    <col min="4356" max="4362" width="15.625" style="13" customWidth="1"/>
    <col min="4363" max="4608" width="9" style="13"/>
    <col min="4609" max="4609" width="3.625" style="13" customWidth="1"/>
    <col min="4610" max="4610" width="5.625" style="13" customWidth="1"/>
    <col min="4611" max="4611" width="30.625" style="13" customWidth="1"/>
    <col min="4612" max="4618" width="15.625" style="13" customWidth="1"/>
    <col min="4619" max="4864" width="9" style="13"/>
    <col min="4865" max="4865" width="3.625" style="13" customWidth="1"/>
    <col min="4866" max="4866" width="5.625" style="13" customWidth="1"/>
    <col min="4867" max="4867" width="30.625" style="13" customWidth="1"/>
    <col min="4868" max="4874" width="15.625" style="13" customWidth="1"/>
    <col min="4875" max="5120" width="9" style="13"/>
    <col min="5121" max="5121" width="3.625" style="13" customWidth="1"/>
    <col min="5122" max="5122" width="5.625" style="13" customWidth="1"/>
    <col min="5123" max="5123" width="30.625" style="13" customWidth="1"/>
    <col min="5124" max="5130" width="15.625" style="13" customWidth="1"/>
    <col min="5131" max="5376" width="9" style="13"/>
    <col min="5377" max="5377" width="3.625" style="13" customWidth="1"/>
    <col min="5378" max="5378" width="5.625" style="13" customWidth="1"/>
    <col min="5379" max="5379" width="30.625" style="13" customWidth="1"/>
    <col min="5380" max="5386" width="15.625" style="13" customWidth="1"/>
    <col min="5387" max="5632" width="9" style="13"/>
    <col min="5633" max="5633" width="3.625" style="13" customWidth="1"/>
    <col min="5634" max="5634" width="5.625" style="13" customWidth="1"/>
    <col min="5635" max="5635" width="30.625" style="13" customWidth="1"/>
    <col min="5636" max="5642" width="15.625" style="13" customWidth="1"/>
    <col min="5643" max="5888" width="9" style="13"/>
    <col min="5889" max="5889" width="3.625" style="13" customWidth="1"/>
    <col min="5890" max="5890" width="5.625" style="13" customWidth="1"/>
    <col min="5891" max="5891" width="30.625" style="13" customWidth="1"/>
    <col min="5892" max="5898" width="15.625" style="13" customWidth="1"/>
    <col min="5899" max="6144" width="9" style="13"/>
    <col min="6145" max="6145" width="3.625" style="13" customWidth="1"/>
    <col min="6146" max="6146" width="5.625" style="13" customWidth="1"/>
    <col min="6147" max="6147" width="30.625" style="13" customWidth="1"/>
    <col min="6148" max="6154" width="15.625" style="13" customWidth="1"/>
    <col min="6155" max="6400" width="9" style="13"/>
    <col min="6401" max="6401" width="3.625" style="13" customWidth="1"/>
    <col min="6402" max="6402" width="5.625" style="13" customWidth="1"/>
    <col min="6403" max="6403" width="30.625" style="13" customWidth="1"/>
    <col min="6404" max="6410" width="15.625" style="13" customWidth="1"/>
    <col min="6411" max="6656" width="9" style="13"/>
    <col min="6657" max="6657" width="3.625" style="13" customWidth="1"/>
    <col min="6658" max="6658" width="5.625" style="13" customWidth="1"/>
    <col min="6659" max="6659" width="30.625" style="13" customWidth="1"/>
    <col min="6660" max="6666" width="15.625" style="13" customWidth="1"/>
    <col min="6667" max="6912" width="9" style="13"/>
    <col min="6913" max="6913" width="3.625" style="13" customWidth="1"/>
    <col min="6914" max="6914" width="5.625" style="13" customWidth="1"/>
    <col min="6915" max="6915" width="30.625" style="13" customWidth="1"/>
    <col min="6916" max="6922" width="15.625" style="13" customWidth="1"/>
    <col min="6923" max="7168" width="9" style="13"/>
    <col min="7169" max="7169" width="3.625" style="13" customWidth="1"/>
    <col min="7170" max="7170" width="5.625" style="13" customWidth="1"/>
    <col min="7171" max="7171" width="30.625" style="13" customWidth="1"/>
    <col min="7172" max="7178" width="15.625" style="13" customWidth="1"/>
    <col min="7179" max="7424" width="9" style="13"/>
    <col min="7425" max="7425" width="3.625" style="13" customWidth="1"/>
    <col min="7426" max="7426" width="5.625" style="13" customWidth="1"/>
    <col min="7427" max="7427" width="30.625" style="13" customWidth="1"/>
    <col min="7428" max="7434" width="15.625" style="13" customWidth="1"/>
    <col min="7435" max="7680" width="9" style="13"/>
    <col min="7681" max="7681" width="3.625" style="13" customWidth="1"/>
    <col min="7682" max="7682" width="5.625" style="13" customWidth="1"/>
    <col min="7683" max="7683" width="30.625" style="13" customWidth="1"/>
    <col min="7684" max="7690" width="15.625" style="13" customWidth="1"/>
    <col min="7691" max="7936" width="9" style="13"/>
    <col min="7937" max="7937" width="3.625" style="13" customWidth="1"/>
    <col min="7938" max="7938" width="5.625" style="13" customWidth="1"/>
    <col min="7939" max="7939" width="30.625" style="13" customWidth="1"/>
    <col min="7940" max="7946" width="15.625" style="13" customWidth="1"/>
    <col min="7947" max="8192" width="9" style="13"/>
    <col min="8193" max="8193" width="3.625" style="13" customWidth="1"/>
    <col min="8194" max="8194" width="5.625" style="13" customWidth="1"/>
    <col min="8195" max="8195" width="30.625" style="13" customWidth="1"/>
    <col min="8196" max="8202" width="15.625" style="13" customWidth="1"/>
    <col min="8203" max="8448" width="9" style="13"/>
    <col min="8449" max="8449" width="3.625" style="13" customWidth="1"/>
    <col min="8450" max="8450" width="5.625" style="13" customWidth="1"/>
    <col min="8451" max="8451" width="30.625" style="13" customWidth="1"/>
    <col min="8452" max="8458" width="15.625" style="13" customWidth="1"/>
    <col min="8459" max="8704" width="9" style="13"/>
    <col min="8705" max="8705" width="3.625" style="13" customWidth="1"/>
    <col min="8706" max="8706" width="5.625" style="13" customWidth="1"/>
    <col min="8707" max="8707" width="30.625" style="13" customWidth="1"/>
    <col min="8708" max="8714" width="15.625" style="13" customWidth="1"/>
    <col min="8715" max="8960" width="9" style="13"/>
    <col min="8961" max="8961" width="3.625" style="13" customWidth="1"/>
    <col min="8962" max="8962" width="5.625" style="13" customWidth="1"/>
    <col min="8963" max="8963" width="30.625" style="13" customWidth="1"/>
    <col min="8964" max="8970" width="15.625" style="13" customWidth="1"/>
    <col min="8971" max="9216" width="9" style="13"/>
    <col min="9217" max="9217" width="3.625" style="13" customWidth="1"/>
    <col min="9218" max="9218" width="5.625" style="13" customWidth="1"/>
    <col min="9219" max="9219" width="30.625" style="13" customWidth="1"/>
    <col min="9220" max="9226" width="15.625" style="13" customWidth="1"/>
    <col min="9227" max="9472" width="9" style="13"/>
    <col min="9473" max="9473" width="3.625" style="13" customWidth="1"/>
    <col min="9474" max="9474" width="5.625" style="13" customWidth="1"/>
    <col min="9475" max="9475" width="30.625" style="13" customWidth="1"/>
    <col min="9476" max="9482" width="15.625" style="13" customWidth="1"/>
    <col min="9483" max="9728" width="9" style="13"/>
    <col min="9729" max="9729" width="3.625" style="13" customWidth="1"/>
    <col min="9730" max="9730" width="5.625" style="13" customWidth="1"/>
    <col min="9731" max="9731" width="30.625" style="13" customWidth="1"/>
    <col min="9732" max="9738" width="15.625" style="13" customWidth="1"/>
    <col min="9739" max="9984" width="9" style="13"/>
    <col min="9985" max="9985" width="3.625" style="13" customWidth="1"/>
    <col min="9986" max="9986" width="5.625" style="13" customWidth="1"/>
    <col min="9987" max="9987" width="30.625" style="13" customWidth="1"/>
    <col min="9988" max="9994" width="15.625" style="13" customWidth="1"/>
    <col min="9995" max="10240" width="9" style="13"/>
    <col min="10241" max="10241" width="3.625" style="13" customWidth="1"/>
    <col min="10242" max="10242" width="5.625" style="13" customWidth="1"/>
    <col min="10243" max="10243" width="30.625" style="13" customWidth="1"/>
    <col min="10244" max="10250" width="15.625" style="13" customWidth="1"/>
    <col min="10251" max="10496" width="9" style="13"/>
    <col min="10497" max="10497" width="3.625" style="13" customWidth="1"/>
    <col min="10498" max="10498" width="5.625" style="13" customWidth="1"/>
    <col min="10499" max="10499" width="30.625" style="13" customWidth="1"/>
    <col min="10500" max="10506" width="15.625" style="13" customWidth="1"/>
    <col min="10507" max="10752" width="9" style="13"/>
    <col min="10753" max="10753" width="3.625" style="13" customWidth="1"/>
    <col min="10754" max="10754" width="5.625" style="13" customWidth="1"/>
    <col min="10755" max="10755" width="30.625" style="13" customWidth="1"/>
    <col min="10756" max="10762" width="15.625" style="13" customWidth="1"/>
    <col min="10763" max="11008" width="9" style="13"/>
    <col min="11009" max="11009" width="3.625" style="13" customWidth="1"/>
    <col min="11010" max="11010" width="5.625" style="13" customWidth="1"/>
    <col min="11011" max="11011" width="30.625" style="13" customWidth="1"/>
    <col min="11012" max="11018" width="15.625" style="13" customWidth="1"/>
    <col min="11019" max="11264" width="9" style="13"/>
    <col min="11265" max="11265" width="3.625" style="13" customWidth="1"/>
    <col min="11266" max="11266" width="5.625" style="13" customWidth="1"/>
    <col min="11267" max="11267" width="30.625" style="13" customWidth="1"/>
    <col min="11268" max="11274" width="15.625" style="13" customWidth="1"/>
    <col min="11275" max="11520" width="9" style="13"/>
    <col min="11521" max="11521" width="3.625" style="13" customWidth="1"/>
    <col min="11522" max="11522" width="5.625" style="13" customWidth="1"/>
    <col min="11523" max="11523" width="30.625" style="13" customWidth="1"/>
    <col min="11524" max="11530" width="15.625" style="13" customWidth="1"/>
    <col min="11531" max="11776" width="9" style="13"/>
    <col min="11777" max="11777" width="3.625" style="13" customWidth="1"/>
    <col min="11778" max="11778" width="5.625" style="13" customWidth="1"/>
    <col min="11779" max="11779" width="30.625" style="13" customWidth="1"/>
    <col min="11780" max="11786" width="15.625" style="13" customWidth="1"/>
    <col min="11787" max="12032" width="9" style="13"/>
    <col min="12033" max="12033" width="3.625" style="13" customWidth="1"/>
    <col min="12034" max="12034" width="5.625" style="13" customWidth="1"/>
    <col min="12035" max="12035" width="30.625" style="13" customWidth="1"/>
    <col min="12036" max="12042" width="15.625" style="13" customWidth="1"/>
    <col min="12043" max="12288" width="9" style="13"/>
    <col min="12289" max="12289" width="3.625" style="13" customWidth="1"/>
    <col min="12290" max="12290" width="5.625" style="13" customWidth="1"/>
    <col min="12291" max="12291" width="30.625" style="13" customWidth="1"/>
    <col min="12292" max="12298" width="15.625" style="13" customWidth="1"/>
    <col min="12299" max="12544" width="9" style="13"/>
    <col min="12545" max="12545" width="3.625" style="13" customWidth="1"/>
    <col min="12546" max="12546" width="5.625" style="13" customWidth="1"/>
    <col min="12547" max="12547" width="30.625" style="13" customWidth="1"/>
    <col min="12548" max="12554" width="15.625" style="13" customWidth="1"/>
    <col min="12555" max="12800" width="9" style="13"/>
    <col min="12801" max="12801" width="3.625" style="13" customWidth="1"/>
    <col min="12802" max="12802" width="5.625" style="13" customWidth="1"/>
    <col min="12803" max="12803" width="30.625" style="13" customWidth="1"/>
    <col min="12804" max="12810" width="15.625" style="13" customWidth="1"/>
    <col min="12811" max="13056" width="9" style="13"/>
    <col min="13057" max="13057" width="3.625" style="13" customWidth="1"/>
    <col min="13058" max="13058" width="5.625" style="13" customWidth="1"/>
    <col min="13059" max="13059" width="30.625" style="13" customWidth="1"/>
    <col min="13060" max="13066" width="15.625" style="13" customWidth="1"/>
    <col min="13067" max="13312" width="9" style="13"/>
    <col min="13313" max="13313" width="3.625" style="13" customWidth="1"/>
    <col min="13314" max="13314" width="5.625" style="13" customWidth="1"/>
    <col min="13315" max="13315" width="30.625" style="13" customWidth="1"/>
    <col min="13316" max="13322" width="15.625" style="13" customWidth="1"/>
    <col min="13323" max="13568" width="9" style="13"/>
    <col min="13569" max="13569" width="3.625" style="13" customWidth="1"/>
    <col min="13570" max="13570" width="5.625" style="13" customWidth="1"/>
    <col min="13571" max="13571" width="30.625" style="13" customWidth="1"/>
    <col min="13572" max="13578" width="15.625" style="13" customWidth="1"/>
    <col min="13579" max="13824" width="9" style="13"/>
    <col min="13825" max="13825" width="3.625" style="13" customWidth="1"/>
    <col min="13826" max="13826" width="5.625" style="13" customWidth="1"/>
    <col min="13827" max="13827" width="30.625" style="13" customWidth="1"/>
    <col min="13828" max="13834" width="15.625" style="13" customWidth="1"/>
    <col min="13835" max="14080" width="9" style="13"/>
    <col min="14081" max="14081" width="3.625" style="13" customWidth="1"/>
    <col min="14082" max="14082" width="5.625" style="13" customWidth="1"/>
    <col min="14083" max="14083" width="30.625" style="13" customWidth="1"/>
    <col min="14084" max="14090" width="15.625" style="13" customWidth="1"/>
    <col min="14091" max="14336" width="9" style="13"/>
    <col min="14337" max="14337" width="3.625" style="13" customWidth="1"/>
    <col min="14338" max="14338" width="5.625" style="13" customWidth="1"/>
    <col min="14339" max="14339" width="30.625" style="13" customWidth="1"/>
    <col min="14340" max="14346" width="15.625" style="13" customWidth="1"/>
    <col min="14347" max="14592" width="9" style="13"/>
    <col min="14593" max="14593" width="3.625" style="13" customWidth="1"/>
    <col min="14594" max="14594" width="5.625" style="13" customWidth="1"/>
    <col min="14595" max="14595" width="30.625" style="13" customWidth="1"/>
    <col min="14596" max="14602" width="15.625" style="13" customWidth="1"/>
    <col min="14603" max="14848" width="9" style="13"/>
    <col min="14849" max="14849" width="3.625" style="13" customWidth="1"/>
    <col min="14850" max="14850" width="5.625" style="13" customWidth="1"/>
    <col min="14851" max="14851" width="30.625" style="13" customWidth="1"/>
    <col min="14852" max="14858" width="15.625" style="13" customWidth="1"/>
    <col min="14859" max="15104" width="9" style="13"/>
    <col min="15105" max="15105" width="3.625" style="13" customWidth="1"/>
    <col min="15106" max="15106" width="5.625" style="13" customWidth="1"/>
    <col min="15107" max="15107" width="30.625" style="13" customWidth="1"/>
    <col min="15108" max="15114" width="15.625" style="13" customWidth="1"/>
    <col min="15115" max="15360" width="9" style="13"/>
    <col min="15361" max="15361" width="3.625" style="13" customWidth="1"/>
    <col min="15362" max="15362" width="5.625" style="13" customWidth="1"/>
    <col min="15363" max="15363" width="30.625" style="13" customWidth="1"/>
    <col min="15364" max="15370" width="15.625" style="13" customWidth="1"/>
    <col min="15371" max="15616" width="9" style="13"/>
    <col min="15617" max="15617" width="3.625" style="13" customWidth="1"/>
    <col min="15618" max="15618" width="5.625" style="13" customWidth="1"/>
    <col min="15619" max="15619" width="30.625" style="13" customWidth="1"/>
    <col min="15620" max="15626" width="15.625" style="13" customWidth="1"/>
    <col min="15627" max="15872" width="9" style="13"/>
    <col min="15873" max="15873" width="3.625" style="13" customWidth="1"/>
    <col min="15874" max="15874" width="5.625" style="13" customWidth="1"/>
    <col min="15875" max="15875" width="30.625" style="13" customWidth="1"/>
    <col min="15876" max="15882" width="15.625" style="13" customWidth="1"/>
    <col min="15883" max="16128" width="9" style="13"/>
    <col min="16129" max="16129" width="3.625" style="13" customWidth="1"/>
    <col min="16130" max="16130" width="5.625" style="13" customWidth="1"/>
    <col min="16131" max="16131" width="30.625" style="13" customWidth="1"/>
    <col min="16132" max="16138" width="15.625" style="13" customWidth="1"/>
    <col min="16139" max="16384" width="9" style="13"/>
  </cols>
  <sheetData>
    <row r="1" spans="2:20" s="1" customFormat="1" x14ac:dyDescent="0.15"/>
    <row r="2" spans="2:20" s="1" customFormat="1" x14ac:dyDescent="0.15">
      <c r="J2" s="2" t="s">
        <v>115</v>
      </c>
    </row>
    <row r="3" spans="2:20" s="1" customFormat="1" ht="15" customHeight="1" x14ac:dyDescent="0.15">
      <c r="B3" s="112" t="s">
        <v>116</v>
      </c>
      <c r="C3" s="112"/>
      <c r="D3" s="112"/>
      <c r="E3" s="112"/>
      <c r="F3" s="112"/>
      <c r="G3" s="112"/>
      <c r="H3" s="112"/>
      <c r="I3" s="112"/>
      <c r="J3" s="112"/>
      <c r="K3" s="14"/>
      <c r="L3" s="14"/>
      <c r="M3" s="14"/>
      <c r="N3" s="14"/>
      <c r="O3" s="14"/>
      <c r="P3" s="14"/>
      <c r="Q3" s="14"/>
      <c r="R3" s="14"/>
      <c r="S3" s="14"/>
      <c r="T3" s="14"/>
    </row>
    <row r="4" spans="2:20" s="4" customFormat="1" ht="9.9499999999999993" customHeight="1" x14ac:dyDescent="0.15"/>
    <row r="5" spans="2:20" s="6" customFormat="1" ht="15" customHeight="1" x14ac:dyDescent="0.15">
      <c r="B5" s="113" t="s">
        <v>2</v>
      </c>
      <c r="C5" s="113"/>
      <c r="D5" s="113"/>
      <c r="E5" s="113"/>
      <c r="F5" s="113"/>
      <c r="G5" s="113"/>
      <c r="H5" s="113"/>
      <c r="I5" s="113"/>
      <c r="J5" s="113"/>
      <c r="K5" s="5"/>
      <c r="L5" s="5"/>
      <c r="M5" s="5"/>
      <c r="N5" s="5"/>
      <c r="O5" s="5"/>
      <c r="P5" s="5"/>
      <c r="Q5" s="5"/>
      <c r="R5" s="5"/>
      <c r="S5" s="5"/>
      <c r="T5" s="5"/>
    </row>
    <row r="6" spans="2:20" s="6" customFormat="1" ht="9.9499999999999993" customHeight="1" x14ac:dyDescent="0.15"/>
    <row r="7" spans="2:20" s="6" customFormat="1" ht="15" customHeight="1" x14ac:dyDescent="0.15">
      <c r="B7" s="7" t="s">
        <v>3</v>
      </c>
      <c r="C7" s="8"/>
      <c r="D7" s="8"/>
    </row>
    <row r="8" spans="2:20" s="6" customFormat="1" ht="15" customHeight="1" x14ac:dyDescent="0.15">
      <c r="B8" s="8"/>
      <c r="C8" s="8"/>
    </row>
    <row r="9" spans="2:20" s="6" customFormat="1" ht="15" customHeight="1" x14ac:dyDescent="0.15">
      <c r="J9" s="9" t="s">
        <v>4</v>
      </c>
    </row>
    <row r="10" spans="2:20" s="15" customFormat="1" ht="15" customHeight="1" x14ac:dyDescent="0.15">
      <c r="B10" s="127" t="s">
        <v>117</v>
      </c>
      <c r="C10" s="124"/>
      <c r="D10" s="107" t="s">
        <v>118</v>
      </c>
      <c r="E10" s="139"/>
      <c r="F10" s="108"/>
      <c r="G10" s="115" t="s">
        <v>119</v>
      </c>
      <c r="H10" s="114" t="s">
        <v>96</v>
      </c>
      <c r="I10" s="114"/>
      <c r="J10" s="114"/>
    </row>
    <row r="11" spans="2:20" s="6" customFormat="1" ht="15" customHeight="1" x14ac:dyDescent="0.15">
      <c r="B11" s="137"/>
      <c r="C11" s="138"/>
      <c r="D11" s="140" t="s">
        <v>120</v>
      </c>
      <c r="E11" s="141" t="s">
        <v>121</v>
      </c>
      <c r="F11" s="141" t="s">
        <v>122</v>
      </c>
      <c r="G11" s="115"/>
      <c r="H11" s="132" t="s">
        <v>91</v>
      </c>
      <c r="I11" s="132" t="s">
        <v>92</v>
      </c>
      <c r="J11" s="132"/>
    </row>
    <row r="12" spans="2:20" s="6" customFormat="1" ht="15" customHeight="1" x14ac:dyDescent="0.15">
      <c r="B12" s="128"/>
      <c r="C12" s="129"/>
      <c r="D12" s="126"/>
      <c r="E12" s="126"/>
      <c r="F12" s="126"/>
      <c r="G12" s="114"/>
      <c r="H12" s="133"/>
      <c r="I12" s="133"/>
      <c r="J12" s="133"/>
    </row>
    <row r="13" spans="2:20" s="10" customFormat="1" ht="15" customHeight="1" x14ac:dyDescent="0.15">
      <c r="B13" s="107" t="s">
        <v>123</v>
      </c>
      <c r="C13" s="108"/>
      <c r="D13" s="42"/>
      <c r="E13" s="42"/>
      <c r="F13" s="42"/>
      <c r="G13" s="18">
        <f t="shared" ref="G13:G18" si="0">SUM(H13:J13)</f>
        <v>0</v>
      </c>
      <c r="H13" s="18"/>
      <c r="I13" s="18"/>
      <c r="J13" s="18"/>
    </row>
    <row r="14" spans="2:20" s="6" customFormat="1" ht="15" customHeight="1" x14ac:dyDescent="0.15">
      <c r="B14" s="109" t="s">
        <v>124</v>
      </c>
      <c r="C14" s="43" t="s">
        <v>181</v>
      </c>
      <c r="D14" s="37"/>
      <c r="E14" s="37">
        <v>341819000</v>
      </c>
      <c r="F14" s="37">
        <v>17782193</v>
      </c>
      <c r="G14" s="37">
        <v>359601193</v>
      </c>
      <c r="H14" s="37">
        <v>341819000</v>
      </c>
      <c r="I14" s="37">
        <v>141839000</v>
      </c>
      <c r="J14" s="37"/>
    </row>
    <row r="15" spans="2:20" s="6" customFormat="1" ht="15" customHeight="1" x14ac:dyDescent="0.15">
      <c r="B15" s="110"/>
      <c r="C15" s="44"/>
      <c r="D15" s="39"/>
      <c r="E15" s="39"/>
      <c r="F15" s="39"/>
      <c r="G15" s="39">
        <v>0</v>
      </c>
      <c r="H15" s="39"/>
      <c r="I15" s="39"/>
      <c r="J15" s="39"/>
    </row>
    <row r="16" spans="2:20" s="6" customFormat="1" ht="15" customHeight="1" x14ac:dyDescent="0.15">
      <c r="B16" s="110"/>
      <c r="C16" s="44"/>
      <c r="D16" s="39"/>
      <c r="E16" s="39"/>
      <c r="F16" s="39"/>
      <c r="G16" s="39">
        <f t="shared" si="0"/>
        <v>0</v>
      </c>
      <c r="H16" s="39"/>
      <c r="I16" s="39"/>
      <c r="J16" s="39"/>
    </row>
    <row r="17" spans="2:10" s="6" customFormat="1" ht="15" customHeight="1" x14ac:dyDescent="0.15">
      <c r="B17" s="110"/>
      <c r="C17" s="44"/>
      <c r="D17" s="39"/>
      <c r="E17" s="39"/>
      <c r="F17" s="39"/>
      <c r="G17" s="39">
        <f t="shared" si="0"/>
        <v>0</v>
      </c>
      <c r="H17" s="39"/>
      <c r="I17" s="39"/>
      <c r="J17" s="39"/>
    </row>
    <row r="18" spans="2:10" s="6" customFormat="1" ht="15" customHeight="1" x14ac:dyDescent="0.15">
      <c r="B18" s="110"/>
      <c r="C18" s="33"/>
      <c r="D18" s="34"/>
      <c r="E18" s="34"/>
      <c r="F18" s="34"/>
      <c r="G18" s="34">
        <f t="shared" si="0"/>
        <v>0</v>
      </c>
      <c r="H18" s="34"/>
      <c r="I18" s="34"/>
      <c r="J18" s="34"/>
    </row>
    <row r="19" spans="2:10" s="6" customFormat="1" ht="15" customHeight="1" x14ac:dyDescent="0.15">
      <c r="B19" s="111"/>
      <c r="C19" s="45" t="s">
        <v>125</v>
      </c>
      <c r="D19" s="19">
        <f t="shared" ref="D19:J19" si="1">SUM(D14:D18)</f>
        <v>0</v>
      </c>
      <c r="E19" s="19">
        <f t="shared" si="1"/>
        <v>341819000</v>
      </c>
      <c r="F19" s="19">
        <f t="shared" si="1"/>
        <v>17782193</v>
      </c>
      <c r="G19" s="19">
        <f t="shared" si="1"/>
        <v>359601193</v>
      </c>
      <c r="H19" s="19">
        <f t="shared" si="1"/>
        <v>341819000</v>
      </c>
      <c r="I19" s="19">
        <f t="shared" si="1"/>
        <v>141839000</v>
      </c>
      <c r="J19" s="19">
        <f t="shared" si="1"/>
        <v>0</v>
      </c>
    </row>
    <row r="20" spans="2:10" s="10" customFormat="1" ht="30" customHeight="1" x14ac:dyDescent="0.15">
      <c r="B20" s="109" t="s">
        <v>105</v>
      </c>
      <c r="C20" s="46" t="s">
        <v>126</v>
      </c>
      <c r="D20" s="134"/>
      <c r="E20" s="134"/>
      <c r="F20" s="134"/>
      <c r="G20" s="37">
        <f>SUM(H20:J20)</f>
        <v>2082082</v>
      </c>
      <c r="H20" s="37">
        <v>1538366</v>
      </c>
      <c r="I20" s="37">
        <v>543716</v>
      </c>
      <c r="J20" s="37"/>
    </row>
    <row r="21" spans="2:10" s="6" customFormat="1" ht="30" customHeight="1" x14ac:dyDescent="0.15">
      <c r="B21" s="110"/>
      <c r="C21" s="47" t="s">
        <v>127</v>
      </c>
      <c r="D21" s="135"/>
      <c r="E21" s="135"/>
      <c r="F21" s="135"/>
      <c r="G21" s="39">
        <f>SUM(H21:J21)</f>
        <v>0</v>
      </c>
      <c r="H21" s="39"/>
      <c r="I21" s="39"/>
      <c r="J21" s="39"/>
    </row>
    <row r="22" spans="2:10" s="6" customFormat="1" ht="15" customHeight="1" x14ac:dyDescent="0.15">
      <c r="B22" s="110"/>
      <c r="C22" s="44"/>
      <c r="D22" s="135"/>
      <c r="E22" s="135"/>
      <c r="F22" s="135"/>
      <c r="G22" s="39">
        <f>SUM(H22:J22)</f>
        <v>0</v>
      </c>
      <c r="H22" s="39"/>
      <c r="I22" s="39"/>
      <c r="J22" s="39"/>
    </row>
    <row r="23" spans="2:10" s="6" customFormat="1" ht="15" customHeight="1" x14ac:dyDescent="0.15">
      <c r="B23" s="110"/>
      <c r="C23" s="44"/>
      <c r="D23" s="135"/>
      <c r="E23" s="135"/>
      <c r="F23" s="135"/>
      <c r="G23" s="39">
        <f>SUM(H23:J23)</f>
        <v>0</v>
      </c>
      <c r="H23" s="39"/>
      <c r="I23" s="39"/>
      <c r="J23" s="39"/>
    </row>
    <row r="24" spans="2:10" s="6" customFormat="1" ht="15" customHeight="1" x14ac:dyDescent="0.15">
      <c r="B24" s="110"/>
      <c r="C24" s="33"/>
      <c r="D24" s="136"/>
      <c r="E24" s="136"/>
      <c r="F24" s="136"/>
      <c r="G24" s="34">
        <f>SUM(H24:J24)</f>
        <v>0</v>
      </c>
      <c r="H24" s="34"/>
      <c r="I24" s="34"/>
      <c r="J24" s="34"/>
    </row>
    <row r="25" spans="2:10" s="6" customFormat="1" ht="15" customHeight="1" x14ac:dyDescent="0.15">
      <c r="B25" s="111"/>
      <c r="C25" s="45" t="s">
        <v>128</v>
      </c>
      <c r="D25" s="48"/>
      <c r="E25" s="48"/>
      <c r="F25" s="48"/>
      <c r="G25" s="19">
        <f>SUM(G20:G24)</f>
        <v>2082082</v>
      </c>
      <c r="H25" s="19">
        <f>SUM(H20:H24)</f>
        <v>1538366</v>
      </c>
      <c r="I25" s="19">
        <f>SUM(I20:I24)</f>
        <v>543716</v>
      </c>
      <c r="J25" s="19">
        <f>SUM(J20:J24)</f>
        <v>0</v>
      </c>
    </row>
    <row r="26" spans="2:10" s="6" customFormat="1" ht="15" customHeight="1" x14ac:dyDescent="0.15">
      <c r="B26" s="107" t="s">
        <v>129</v>
      </c>
      <c r="C26" s="108"/>
      <c r="D26" s="48"/>
      <c r="E26" s="48"/>
      <c r="F26" s="48"/>
      <c r="G26" s="19">
        <f>G13+G19-G25</f>
        <v>357519111</v>
      </c>
      <c r="H26" s="19">
        <f>H13+H19-H25</f>
        <v>340280634</v>
      </c>
      <c r="I26" s="19">
        <f>I13+I19-I25</f>
        <v>141295284</v>
      </c>
      <c r="J26" s="19">
        <f>J13+J19-J25</f>
        <v>0</v>
      </c>
    </row>
    <row r="27" spans="2:10" s="6" customFormat="1" ht="15" customHeight="1" x14ac:dyDescent="0.15"/>
    <row r="28" spans="2:10" s="6" customFormat="1" ht="15" customHeight="1" x14ac:dyDescent="0.15">
      <c r="B28" s="6" t="s">
        <v>130</v>
      </c>
    </row>
    <row r="29" spans="2:10" s="6" customFormat="1" ht="15" customHeight="1" x14ac:dyDescent="0.15">
      <c r="B29" s="6" t="s">
        <v>131</v>
      </c>
    </row>
    <row r="30" spans="2:10" s="6" customFormat="1" ht="15" customHeight="1" x14ac:dyDescent="0.15">
      <c r="B30" s="6" t="s">
        <v>132</v>
      </c>
    </row>
    <row r="31" spans="2:10" s="6" customFormat="1" ht="15" customHeight="1" x14ac:dyDescent="0.15"/>
    <row r="32" spans="2:10" s="6" customFormat="1" ht="15" customHeight="1" x14ac:dyDescent="0.15"/>
    <row r="33" s="6" customFormat="1" ht="15" customHeight="1" x14ac:dyDescent="0.15"/>
    <row r="34" s="6" customFormat="1" ht="15" customHeight="1" x14ac:dyDescent="0.15"/>
    <row r="35" s="6" customFormat="1" ht="15" customHeight="1" x14ac:dyDescent="0.15"/>
    <row r="36" s="6" customFormat="1" ht="15" customHeight="1" x14ac:dyDescent="0.15"/>
    <row r="37" s="6" customFormat="1" ht="15" customHeight="1" x14ac:dyDescent="0.15"/>
    <row r="38" s="6" customFormat="1" ht="15" customHeight="1" x14ac:dyDescent="0.15"/>
    <row r="39" s="6" customFormat="1" ht="15" customHeight="1" x14ac:dyDescent="0.15"/>
    <row r="40" s="6" customFormat="1" ht="15" customHeight="1" x14ac:dyDescent="0.15"/>
  </sheetData>
  <mergeCells count="19">
    <mergeCell ref="B3:J3"/>
    <mergeCell ref="B5:J5"/>
    <mergeCell ref="B10:C12"/>
    <mergeCell ref="D10:F10"/>
    <mergeCell ref="G10:G12"/>
    <mergeCell ref="H10:J10"/>
    <mergeCell ref="D11:D12"/>
    <mergeCell ref="E11:E12"/>
    <mergeCell ref="F11:F12"/>
    <mergeCell ref="H11:H12"/>
    <mergeCell ref="B26:C26"/>
    <mergeCell ref="I11:I12"/>
    <mergeCell ref="J11:J12"/>
    <mergeCell ref="B13:C13"/>
    <mergeCell ref="B14:B19"/>
    <mergeCell ref="B20:B25"/>
    <mergeCell ref="D20:D24"/>
    <mergeCell ref="E20:E24"/>
    <mergeCell ref="F20:F24"/>
  </mergeCells>
  <phoneticPr fontId="2"/>
  <pageMargins left="0.7" right="0.7" top="0.75" bottom="0.75" header="0.3" footer="0.3"/>
  <pageSetup paperSize="9" scale="8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R77"/>
  <sheetViews>
    <sheetView topLeftCell="G1" zoomScaleNormal="100" workbookViewId="0">
      <selection activeCell="D1" sqref="D1:R1048576"/>
    </sheetView>
  </sheetViews>
  <sheetFormatPr defaultRowHeight="13.5" x14ac:dyDescent="0.15"/>
  <cols>
    <col min="1" max="1" width="3.625" style="13" customWidth="1"/>
    <col min="2" max="3" width="15.625" style="13" customWidth="1"/>
    <col min="4" max="18" width="13.75" style="13" customWidth="1"/>
    <col min="19" max="256" width="9" style="13"/>
    <col min="257" max="257" width="3.625" style="13" customWidth="1"/>
    <col min="258" max="274" width="15.625" style="13" customWidth="1"/>
    <col min="275" max="512" width="9" style="13"/>
    <col min="513" max="513" width="3.625" style="13" customWidth="1"/>
    <col min="514" max="530" width="15.625" style="13" customWidth="1"/>
    <col min="531" max="768" width="9" style="13"/>
    <col min="769" max="769" width="3.625" style="13" customWidth="1"/>
    <col min="770" max="786" width="15.625" style="13" customWidth="1"/>
    <col min="787" max="1024" width="9" style="13"/>
    <col min="1025" max="1025" width="3.625" style="13" customWidth="1"/>
    <col min="1026" max="1042" width="15.625" style="13" customWidth="1"/>
    <col min="1043" max="1280" width="9" style="13"/>
    <col min="1281" max="1281" width="3.625" style="13" customWidth="1"/>
    <col min="1282" max="1298" width="15.625" style="13" customWidth="1"/>
    <col min="1299" max="1536" width="9" style="13"/>
    <col min="1537" max="1537" width="3.625" style="13" customWidth="1"/>
    <col min="1538" max="1554" width="15.625" style="13" customWidth="1"/>
    <col min="1555" max="1792" width="9" style="13"/>
    <col min="1793" max="1793" width="3.625" style="13" customWidth="1"/>
    <col min="1794" max="1810" width="15.625" style="13" customWidth="1"/>
    <col min="1811" max="2048" width="9" style="13"/>
    <col min="2049" max="2049" width="3.625" style="13" customWidth="1"/>
    <col min="2050" max="2066" width="15.625" style="13" customWidth="1"/>
    <col min="2067" max="2304" width="9" style="13"/>
    <col min="2305" max="2305" width="3.625" style="13" customWidth="1"/>
    <col min="2306" max="2322" width="15.625" style="13" customWidth="1"/>
    <col min="2323" max="2560" width="9" style="13"/>
    <col min="2561" max="2561" width="3.625" style="13" customWidth="1"/>
    <col min="2562" max="2578" width="15.625" style="13" customWidth="1"/>
    <col min="2579" max="2816" width="9" style="13"/>
    <col min="2817" max="2817" width="3.625" style="13" customWidth="1"/>
    <col min="2818" max="2834" width="15.625" style="13" customWidth="1"/>
    <col min="2835" max="3072" width="9" style="13"/>
    <col min="3073" max="3073" width="3.625" style="13" customWidth="1"/>
    <col min="3074" max="3090" width="15.625" style="13" customWidth="1"/>
    <col min="3091" max="3328" width="9" style="13"/>
    <col min="3329" max="3329" width="3.625" style="13" customWidth="1"/>
    <col min="3330" max="3346" width="15.625" style="13" customWidth="1"/>
    <col min="3347" max="3584" width="9" style="13"/>
    <col min="3585" max="3585" width="3.625" style="13" customWidth="1"/>
    <col min="3586" max="3602" width="15.625" style="13" customWidth="1"/>
    <col min="3603" max="3840" width="9" style="13"/>
    <col min="3841" max="3841" width="3.625" style="13" customWidth="1"/>
    <col min="3842" max="3858" width="15.625" style="13" customWidth="1"/>
    <col min="3859" max="4096" width="9" style="13"/>
    <col min="4097" max="4097" width="3.625" style="13" customWidth="1"/>
    <col min="4098" max="4114" width="15.625" style="13" customWidth="1"/>
    <col min="4115" max="4352" width="9" style="13"/>
    <col min="4353" max="4353" width="3.625" style="13" customWidth="1"/>
    <col min="4354" max="4370" width="15.625" style="13" customWidth="1"/>
    <col min="4371" max="4608" width="9" style="13"/>
    <col min="4609" max="4609" width="3.625" style="13" customWidth="1"/>
    <col min="4610" max="4626" width="15.625" style="13" customWidth="1"/>
    <col min="4627" max="4864" width="9" style="13"/>
    <col min="4865" max="4865" width="3.625" style="13" customWidth="1"/>
    <col min="4866" max="4882" width="15.625" style="13" customWidth="1"/>
    <col min="4883" max="5120" width="9" style="13"/>
    <col min="5121" max="5121" width="3.625" style="13" customWidth="1"/>
    <col min="5122" max="5138" width="15.625" style="13" customWidth="1"/>
    <col min="5139" max="5376" width="9" style="13"/>
    <col min="5377" max="5377" width="3.625" style="13" customWidth="1"/>
    <col min="5378" max="5394" width="15.625" style="13" customWidth="1"/>
    <col min="5395" max="5632" width="9" style="13"/>
    <col min="5633" max="5633" width="3.625" style="13" customWidth="1"/>
    <col min="5634" max="5650" width="15.625" style="13" customWidth="1"/>
    <col min="5651" max="5888" width="9" style="13"/>
    <col min="5889" max="5889" width="3.625" style="13" customWidth="1"/>
    <col min="5890" max="5906" width="15.625" style="13" customWidth="1"/>
    <col min="5907" max="6144" width="9" style="13"/>
    <col min="6145" max="6145" width="3.625" style="13" customWidth="1"/>
    <col min="6146" max="6162" width="15.625" style="13" customWidth="1"/>
    <col min="6163" max="6400" width="9" style="13"/>
    <col min="6401" max="6401" width="3.625" style="13" customWidth="1"/>
    <col min="6402" max="6418" width="15.625" style="13" customWidth="1"/>
    <col min="6419" max="6656" width="9" style="13"/>
    <col min="6657" max="6657" width="3.625" style="13" customWidth="1"/>
    <col min="6658" max="6674" width="15.625" style="13" customWidth="1"/>
    <col min="6675" max="6912" width="9" style="13"/>
    <col min="6913" max="6913" width="3.625" style="13" customWidth="1"/>
    <col min="6914" max="6930" width="15.625" style="13" customWidth="1"/>
    <col min="6931" max="7168" width="9" style="13"/>
    <col min="7169" max="7169" width="3.625" style="13" customWidth="1"/>
    <col min="7170" max="7186" width="15.625" style="13" customWidth="1"/>
    <col min="7187" max="7424" width="9" style="13"/>
    <col min="7425" max="7425" width="3.625" style="13" customWidth="1"/>
    <col min="7426" max="7442" width="15.625" style="13" customWidth="1"/>
    <col min="7443" max="7680" width="9" style="13"/>
    <col min="7681" max="7681" width="3.625" style="13" customWidth="1"/>
    <col min="7682" max="7698" width="15.625" style="13" customWidth="1"/>
    <col min="7699" max="7936" width="9" style="13"/>
    <col min="7937" max="7937" width="3.625" style="13" customWidth="1"/>
    <col min="7938" max="7954" width="15.625" style="13" customWidth="1"/>
    <col min="7955" max="8192" width="9" style="13"/>
    <col min="8193" max="8193" width="3.625" style="13" customWidth="1"/>
    <col min="8194" max="8210" width="15.625" style="13" customWidth="1"/>
    <col min="8211" max="8448" width="9" style="13"/>
    <col min="8449" max="8449" width="3.625" style="13" customWidth="1"/>
    <col min="8450" max="8466" width="15.625" style="13" customWidth="1"/>
    <col min="8467" max="8704" width="9" style="13"/>
    <col min="8705" max="8705" width="3.625" style="13" customWidth="1"/>
    <col min="8706" max="8722" width="15.625" style="13" customWidth="1"/>
    <col min="8723" max="8960" width="9" style="13"/>
    <col min="8961" max="8961" width="3.625" style="13" customWidth="1"/>
    <col min="8962" max="8978" width="15.625" style="13" customWidth="1"/>
    <col min="8979" max="9216" width="9" style="13"/>
    <col min="9217" max="9217" width="3.625" style="13" customWidth="1"/>
    <col min="9218" max="9234" width="15.625" style="13" customWidth="1"/>
    <col min="9235" max="9472" width="9" style="13"/>
    <col min="9473" max="9473" width="3.625" style="13" customWidth="1"/>
    <col min="9474" max="9490" width="15.625" style="13" customWidth="1"/>
    <col min="9491" max="9728" width="9" style="13"/>
    <col min="9729" max="9729" width="3.625" style="13" customWidth="1"/>
    <col min="9730" max="9746" width="15.625" style="13" customWidth="1"/>
    <col min="9747" max="9984" width="9" style="13"/>
    <col min="9985" max="9985" width="3.625" style="13" customWidth="1"/>
    <col min="9986" max="10002" width="15.625" style="13" customWidth="1"/>
    <col min="10003" max="10240" width="9" style="13"/>
    <col min="10241" max="10241" width="3.625" style="13" customWidth="1"/>
    <col min="10242" max="10258" width="15.625" style="13" customWidth="1"/>
    <col min="10259" max="10496" width="9" style="13"/>
    <col min="10497" max="10497" width="3.625" style="13" customWidth="1"/>
    <col min="10498" max="10514" width="15.625" style="13" customWidth="1"/>
    <col min="10515" max="10752" width="9" style="13"/>
    <col min="10753" max="10753" width="3.625" style="13" customWidth="1"/>
    <col min="10754" max="10770" width="15.625" style="13" customWidth="1"/>
    <col min="10771" max="11008" width="9" style="13"/>
    <col min="11009" max="11009" width="3.625" style="13" customWidth="1"/>
    <col min="11010" max="11026" width="15.625" style="13" customWidth="1"/>
    <col min="11027" max="11264" width="9" style="13"/>
    <col min="11265" max="11265" width="3.625" style="13" customWidth="1"/>
    <col min="11266" max="11282" width="15.625" style="13" customWidth="1"/>
    <col min="11283" max="11520" width="9" style="13"/>
    <col min="11521" max="11521" width="3.625" style="13" customWidth="1"/>
    <col min="11522" max="11538" width="15.625" style="13" customWidth="1"/>
    <col min="11539" max="11776" width="9" style="13"/>
    <col min="11777" max="11777" width="3.625" style="13" customWidth="1"/>
    <col min="11778" max="11794" width="15.625" style="13" customWidth="1"/>
    <col min="11795" max="12032" width="9" style="13"/>
    <col min="12033" max="12033" width="3.625" style="13" customWidth="1"/>
    <col min="12034" max="12050" width="15.625" style="13" customWidth="1"/>
    <col min="12051" max="12288" width="9" style="13"/>
    <col min="12289" max="12289" width="3.625" style="13" customWidth="1"/>
    <col min="12290" max="12306" width="15.625" style="13" customWidth="1"/>
    <col min="12307" max="12544" width="9" style="13"/>
    <col min="12545" max="12545" width="3.625" style="13" customWidth="1"/>
    <col min="12546" max="12562" width="15.625" style="13" customWidth="1"/>
    <col min="12563" max="12800" width="9" style="13"/>
    <col min="12801" max="12801" width="3.625" style="13" customWidth="1"/>
    <col min="12802" max="12818" width="15.625" style="13" customWidth="1"/>
    <col min="12819" max="13056" width="9" style="13"/>
    <col min="13057" max="13057" width="3.625" style="13" customWidth="1"/>
    <col min="13058" max="13074" width="15.625" style="13" customWidth="1"/>
    <col min="13075" max="13312" width="9" style="13"/>
    <col min="13313" max="13313" width="3.625" style="13" customWidth="1"/>
    <col min="13314" max="13330" width="15.625" style="13" customWidth="1"/>
    <col min="13331" max="13568" width="9" style="13"/>
    <col min="13569" max="13569" width="3.625" style="13" customWidth="1"/>
    <col min="13570" max="13586" width="15.625" style="13" customWidth="1"/>
    <col min="13587" max="13824" width="9" style="13"/>
    <col min="13825" max="13825" width="3.625" style="13" customWidth="1"/>
    <col min="13826" max="13842" width="15.625" style="13" customWidth="1"/>
    <col min="13843" max="14080" width="9" style="13"/>
    <col min="14081" max="14081" width="3.625" style="13" customWidth="1"/>
    <col min="14082" max="14098" width="15.625" style="13" customWidth="1"/>
    <col min="14099" max="14336" width="9" style="13"/>
    <col min="14337" max="14337" width="3.625" style="13" customWidth="1"/>
    <col min="14338" max="14354" width="15.625" style="13" customWidth="1"/>
    <col min="14355" max="14592" width="9" style="13"/>
    <col min="14593" max="14593" width="3.625" style="13" customWidth="1"/>
    <col min="14594" max="14610" width="15.625" style="13" customWidth="1"/>
    <col min="14611" max="14848" width="9" style="13"/>
    <col min="14849" max="14849" width="3.625" style="13" customWidth="1"/>
    <col min="14850" max="14866" width="15.625" style="13" customWidth="1"/>
    <col min="14867" max="15104" width="9" style="13"/>
    <col min="15105" max="15105" width="3.625" style="13" customWidth="1"/>
    <col min="15106" max="15122" width="15.625" style="13" customWidth="1"/>
    <col min="15123" max="15360" width="9" style="13"/>
    <col min="15361" max="15361" width="3.625" style="13" customWidth="1"/>
    <col min="15362" max="15378" width="15.625" style="13" customWidth="1"/>
    <col min="15379" max="15616" width="9" style="13"/>
    <col min="15617" max="15617" width="3.625" style="13" customWidth="1"/>
    <col min="15618" max="15634" width="15.625" style="13" customWidth="1"/>
    <col min="15635" max="15872" width="9" style="13"/>
    <col min="15873" max="15873" width="3.625" style="13" customWidth="1"/>
    <col min="15874" max="15890" width="15.625" style="13" customWidth="1"/>
    <col min="15891" max="16128" width="9" style="13"/>
    <col min="16129" max="16129" width="3.625" style="13" customWidth="1"/>
    <col min="16130" max="16146" width="15.625" style="13" customWidth="1"/>
    <col min="16147" max="16384" width="9" style="13"/>
  </cols>
  <sheetData>
    <row r="1" spans="2:18" s="1" customFormat="1" x14ac:dyDescent="0.15"/>
    <row r="2" spans="2:18" s="1" customFormat="1" x14ac:dyDescent="0.15">
      <c r="R2" s="2" t="s">
        <v>133</v>
      </c>
    </row>
    <row r="3" spans="2:18" s="1" customFormat="1" ht="15" customHeight="1" x14ac:dyDescent="0.2">
      <c r="B3" s="98" t="s">
        <v>134</v>
      </c>
      <c r="C3" s="98"/>
      <c r="D3" s="98"/>
      <c r="E3" s="98"/>
      <c r="F3" s="98"/>
      <c r="G3" s="98"/>
      <c r="H3" s="98"/>
      <c r="I3" s="98"/>
      <c r="J3" s="98"/>
      <c r="K3" s="98"/>
      <c r="L3" s="98"/>
      <c r="M3" s="98"/>
      <c r="N3" s="98"/>
      <c r="O3" s="98"/>
      <c r="P3" s="98"/>
      <c r="Q3" s="98"/>
      <c r="R3" s="98"/>
    </row>
    <row r="4" spans="2:18" ht="9.9499999999999993" customHeight="1" x14ac:dyDescent="0.15"/>
    <row r="5" spans="2:18" s="6" customFormat="1" ht="15" customHeight="1" x14ac:dyDescent="0.15">
      <c r="B5" s="99" t="s">
        <v>2</v>
      </c>
      <c r="C5" s="99"/>
      <c r="D5" s="99"/>
      <c r="E5" s="99"/>
      <c r="F5" s="99"/>
      <c r="G5" s="99"/>
      <c r="H5" s="99"/>
      <c r="I5" s="99"/>
      <c r="J5" s="99"/>
      <c r="K5" s="99"/>
      <c r="L5" s="99"/>
      <c r="M5" s="99"/>
      <c r="N5" s="99"/>
      <c r="O5" s="99"/>
      <c r="P5" s="99"/>
      <c r="Q5" s="99"/>
      <c r="R5" s="99"/>
    </row>
    <row r="6" spans="2:18" s="6" customFormat="1" ht="9.9499999999999993" customHeight="1" x14ac:dyDescent="0.15"/>
    <row r="7" spans="2:18" s="4" customFormat="1" ht="18.75" customHeight="1" x14ac:dyDescent="0.15">
      <c r="B7" s="51" t="s">
        <v>135</v>
      </c>
      <c r="C7" s="52"/>
      <c r="D7" s="52"/>
    </row>
    <row r="8" spans="2:18" s="4" customFormat="1" ht="18.75" customHeight="1" x14ac:dyDescent="0.15">
      <c r="B8" s="51" t="s">
        <v>136</v>
      </c>
      <c r="C8" s="52"/>
      <c r="D8" s="52"/>
    </row>
    <row r="9" spans="2:18" s="4" customFormat="1" ht="18.75" customHeight="1" x14ac:dyDescent="0.15">
      <c r="R9" s="53" t="s">
        <v>4</v>
      </c>
    </row>
    <row r="10" spans="2:18" s="62" customFormat="1" ht="22.5" customHeight="1" x14ac:dyDescent="0.15">
      <c r="B10" s="85" t="s">
        <v>137</v>
      </c>
      <c r="C10" s="86"/>
      <c r="D10" s="153" t="s">
        <v>138</v>
      </c>
      <c r="E10" s="154"/>
      <c r="F10" s="153" t="s">
        <v>139</v>
      </c>
      <c r="G10" s="154"/>
      <c r="H10" s="153" t="s">
        <v>140</v>
      </c>
      <c r="I10" s="154"/>
      <c r="J10" s="153" t="s">
        <v>141</v>
      </c>
      <c r="K10" s="154"/>
      <c r="L10" s="157" t="s">
        <v>142</v>
      </c>
      <c r="M10" s="154"/>
      <c r="N10" s="153" t="s">
        <v>143</v>
      </c>
      <c r="O10" s="154"/>
      <c r="P10" s="157" t="s">
        <v>144</v>
      </c>
      <c r="Q10" s="154"/>
      <c r="R10" s="143" t="s">
        <v>145</v>
      </c>
    </row>
    <row r="11" spans="2:18" s="62" customFormat="1" ht="22.5" customHeight="1" x14ac:dyDescent="0.15">
      <c r="B11" s="151"/>
      <c r="C11" s="152"/>
      <c r="D11" s="155"/>
      <c r="E11" s="156"/>
      <c r="F11" s="155"/>
      <c r="G11" s="156"/>
      <c r="H11" s="155"/>
      <c r="I11" s="156"/>
      <c r="J11" s="155"/>
      <c r="K11" s="156"/>
      <c r="L11" s="155"/>
      <c r="M11" s="156"/>
      <c r="N11" s="155"/>
      <c r="O11" s="156"/>
      <c r="P11" s="155"/>
      <c r="Q11" s="156"/>
      <c r="R11" s="148"/>
    </row>
    <row r="12" spans="2:18" s="62" customFormat="1" ht="22.5" customHeight="1" x14ac:dyDescent="0.15">
      <c r="B12" s="151"/>
      <c r="C12" s="152"/>
      <c r="D12" s="148"/>
      <c r="E12" s="93" t="s">
        <v>146</v>
      </c>
      <c r="F12" s="148"/>
      <c r="G12" s="93" t="s">
        <v>146</v>
      </c>
      <c r="H12" s="148"/>
      <c r="I12" s="93" t="s">
        <v>146</v>
      </c>
      <c r="J12" s="148"/>
      <c r="K12" s="93" t="s">
        <v>146</v>
      </c>
      <c r="L12" s="148"/>
      <c r="M12" s="93" t="s">
        <v>146</v>
      </c>
      <c r="N12" s="148"/>
      <c r="O12" s="93" t="s">
        <v>146</v>
      </c>
      <c r="P12" s="148"/>
      <c r="Q12" s="93" t="s">
        <v>146</v>
      </c>
      <c r="R12" s="158"/>
    </row>
    <row r="13" spans="2:18" s="62" customFormat="1" ht="22.5" customHeight="1" x14ac:dyDescent="0.15">
      <c r="B13" s="151"/>
      <c r="C13" s="152"/>
      <c r="D13" s="148"/>
      <c r="E13" s="150"/>
      <c r="F13" s="148"/>
      <c r="G13" s="150"/>
      <c r="H13" s="148"/>
      <c r="I13" s="150"/>
      <c r="J13" s="148"/>
      <c r="K13" s="150"/>
      <c r="L13" s="148"/>
      <c r="M13" s="150"/>
      <c r="N13" s="148"/>
      <c r="O13" s="150"/>
      <c r="P13" s="148"/>
      <c r="Q13" s="150"/>
      <c r="R13" s="158"/>
    </row>
    <row r="14" spans="2:18" s="62" customFormat="1" ht="22.5" customHeight="1" x14ac:dyDescent="0.15">
      <c r="B14" s="87"/>
      <c r="C14" s="88"/>
      <c r="D14" s="149"/>
      <c r="E14" s="94"/>
      <c r="F14" s="149"/>
      <c r="G14" s="94"/>
      <c r="H14" s="149"/>
      <c r="I14" s="94"/>
      <c r="J14" s="149"/>
      <c r="K14" s="94"/>
      <c r="L14" s="149"/>
      <c r="M14" s="94"/>
      <c r="N14" s="149"/>
      <c r="O14" s="94"/>
      <c r="P14" s="149"/>
      <c r="Q14" s="94"/>
      <c r="R14" s="159"/>
    </row>
    <row r="15" spans="2:18" s="49" customFormat="1" ht="22.5" customHeight="1" x14ac:dyDescent="0.15">
      <c r="B15" s="146" t="s">
        <v>147</v>
      </c>
      <c r="C15" s="147"/>
      <c r="D15" s="63"/>
      <c r="E15" s="63"/>
      <c r="F15" s="63"/>
      <c r="G15" s="63"/>
      <c r="H15" s="63"/>
      <c r="I15" s="63"/>
      <c r="J15" s="63"/>
      <c r="K15" s="63"/>
      <c r="L15" s="63"/>
      <c r="M15" s="63"/>
      <c r="N15" s="63"/>
      <c r="O15" s="63"/>
      <c r="P15" s="63"/>
      <c r="Q15" s="63"/>
      <c r="R15" s="64"/>
    </row>
    <row r="16" spans="2:18" s="49" customFormat="1" ht="22.5" customHeight="1" x14ac:dyDescent="0.15">
      <c r="B16" s="145" t="s">
        <v>148</v>
      </c>
      <c r="C16" s="145"/>
      <c r="D16" s="63">
        <v>0</v>
      </c>
      <c r="E16" s="63"/>
      <c r="F16" s="63">
        <v>101321750</v>
      </c>
      <c r="G16" s="63"/>
      <c r="H16" s="63"/>
      <c r="I16" s="63"/>
      <c r="J16" s="63"/>
      <c r="K16" s="63"/>
      <c r="L16" s="63">
        <f t="shared" ref="L16:M18" si="0">D16+F16-H16-J16</f>
        <v>101321750</v>
      </c>
      <c r="M16" s="63">
        <f t="shared" si="0"/>
        <v>0</v>
      </c>
      <c r="N16" s="63"/>
      <c r="O16" s="63"/>
      <c r="P16" s="63">
        <f t="shared" ref="P16:Q18" si="1">L16+N16</f>
        <v>101321750</v>
      </c>
      <c r="Q16" s="63">
        <f t="shared" si="1"/>
        <v>0</v>
      </c>
      <c r="R16" s="64"/>
    </row>
    <row r="17" spans="2:18" s="49" customFormat="1" ht="22.5" customHeight="1" x14ac:dyDescent="0.15">
      <c r="B17" s="145" t="s">
        <v>149</v>
      </c>
      <c r="C17" s="145"/>
      <c r="D17" s="63">
        <v>0</v>
      </c>
      <c r="E17" s="63"/>
      <c r="F17" s="63">
        <v>387514800</v>
      </c>
      <c r="G17" s="63">
        <v>186712193</v>
      </c>
      <c r="H17" s="63">
        <v>1485473</v>
      </c>
      <c r="I17" s="63">
        <v>715729</v>
      </c>
      <c r="J17" s="63"/>
      <c r="K17" s="63"/>
      <c r="L17" s="63">
        <f t="shared" si="0"/>
        <v>386029327</v>
      </c>
      <c r="M17" s="63">
        <f t="shared" si="0"/>
        <v>185996464</v>
      </c>
      <c r="N17" s="63">
        <v>1485473</v>
      </c>
      <c r="O17" s="63">
        <v>715729</v>
      </c>
      <c r="P17" s="63">
        <f t="shared" si="1"/>
        <v>387514800</v>
      </c>
      <c r="Q17" s="63">
        <f t="shared" si="1"/>
        <v>186712193</v>
      </c>
      <c r="R17" s="64"/>
    </row>
    <row r="18" spans="2:18" s="49" customFormat="1" ht="22.5" customHeight="1" x14ac:dyDescent="0.15">
      <c r="B18" s="145"/>
      <c r="C18" s="145"/>
      <c r="D18" s="63"/>
      <c r="E18" s="63"/>
      <c r="F18" s="63"/>
      <c r="G18" s="63"/>
      <c r="H18" s="63"/>
      <c r="I18" s="63"/>
      <c r="J18" s="63"/>
      <c r="K18" s="63"/>
      <c r="L18" s="63">
        <f t="shared" si="0"/>
        <v>0</v>
      </c>
      <c r="M18" s="63">
        <f t="shared" si="0"/>
        <v>0</v>
      </c>
      <c r="N18" s="63"/>
      <c r="O18" s="63"/>
      <c r="P18" s="63">
        <f t="shared" si="1"/>
        <v>0</v>
      </c>
      <c r="Q18" s="63">
        <f t="shared" si="1"/>
        <v>0</v>
      </c>
      <c r="R18" s="64"/>
    </row>
    <row r="19" spans="2:18" s="49" customFormat="1" ht="22.5" customHeight="1" x14ac:dyDescent="0.15">
      <c r="B19" s="84" t="s">
        <v>150</v>
      </c>
      <c r="C19" s="84"/>
      <c r="D19" s="63">
        <f>SUM(D16:D18)</f>
        <v>0</v>
      </c>
      <c r="E19" s="63">
        <f>SUM(E16:E18)</f>
        <v>0</v>
      </c>
      <c r="F19" s="63">
        <f>SUM(F16:F18)</f>
        <v>488836550</v>
      </c>
      <c r="G19" s="63">
        <f t="shared" ref="G19:Q19" si="2">SUM(G16:G18)</f>
        <v>186712193</v>
      </c>
      <c r="H19" s="63">
        <f t="shared" si="2"/>
        <v>1485473</v>
      </c>
      <c r="I19" s="63">
        <f t="shared" si="2"/>
        <v>715729</v>
      </c>
      <c r="J19" s="63">
        <f t="shared" si="2"/>
        <v>0</v>
      </c>
      <c r="K19" s="63">
        <f t="shared" si="2"/>
        <v>0</v>
      </c>
      <c r="L19" s="63">
        <f t="shared" si="2"/>
        <v>487351077</v>
      </c>
      <c r="M19" s="63">
        <f t="shared" si="2"/>
        <v>185996464</v>
      </c>
      <c r="N19" s="63">
        <f t="shared" si="2"/>
        <v>1485473</v>
      </c>
      <c r="O19" s="63">
        <f t="shared" si="2"/>
        <v>715729</v>
      </c>
      <c r="P19" s="63">
        <f t="shared" si="2"/>
        <v>488836550</v>
      </c>
      <c r="Q19" s="63">
        <f t="shared" si="2"/>
        <v>186712193</v>
      </c>
      <c r="R19" s="64"/>
    </row>
    <row r="20" spans="2:18" s="49" customFormat="1" ht="22.5" customHeight="1" x14ac:dyDescent="0.15">
      <c r="B20" s="84"/>
      <c r="C20" s="84"/>
      <c r="D20" s="65"/>
      <c r="E20" s="65"/>
      <c r="F20" s="65"/>
      <c r="G20" s="65"/>
      <c r="H20" s="65"/>
      <c r="I20" s="65"/>
      <c r="J20" s="65"/>
      <c r="K20" s="65"/>
      <c r="L20" s="65"/>
      <c r="M20" s="65"/>
      <c r="N20" s="65"/>
      <c r="O20" s="65"/>
      <c r="P20" s="65"/>
      <c r="Q20" s="65"/>
      <c r="R20" s="64"/>
    </row>
    <row r="21" spans="2:18" s="49" customFormat="1" ht="22.5" customHeight="1" x14ac:dyDescent="0.15">
      <c r="B21" s="146" t="s">
        <v>151</v>
      </c>
      <c r="C21" s="147"/>
      <c r="D21" s="65"/>
      <c r="E21" s="65"/>
      <c r="F21" s="65"/>
      <c r="G21" s="65"/>
      <c r="H21" s="65"/>
      <c r="I21" s="65"/>
      <c r="J21" s="65"/>
      <c r="K21" s="65"/>
      <c r="L21" s="65"/>
      <c r="M21" s="65"/>
      <c r="N21" s="65"/>
      <c r="O21" s="65"/>
      <c r="P21" s="65"/>
      <c r="Q21" s="65"/>
      <c r="R21" s="64"/>
    </row>
    <row r="22" spans="2:18" s="49" customFormat="1" ht="22.5" customHeight="1" x14ac:dyDescent="0.15">
      <c r="B22" s="145" t="s">
        <v>152</v>
      </c>
      <c r="C22" s="145"/>
      <c r="D22" s="63">
        <v>0</v>
      </c>
      <c r="E22" s="63"/>
      <c r="F22" s="63">
        <v>51391008</v>
      </c>
      <c r="G22" s="63">
        <v>31050000</v>
      </c>
      <c r="H22" s="63">
        <v>1361570</v>
      </c>
      <c r="I22" s="63">
        <v>822637</v>
      </c>
      <c r="J22" s="63"/>
      <c r="K22" s="63"/>
      <c r="L22" s="63">
        <f t="shared" ref="L22:M27" si="3">D22+F22-H22-J22</f>
        <v>50029438</v>
      </c>
      <c r="M22" s="63">
        <f t="shared" si="3"/>
        <v>30227363</v>
      </c>
      <c r="N22" s="63">
        <v>1361570</v>
      </c>
      <c r="O22" s="63">
        <v>822637</v>
      </c>
      <c r="P22" s="63">
        <f t="shared" ref="P22:Q27" si="4">L22+N22</f>
        <v>51391008</v>
      </c>
      <c r="Q22" s="63">
        <f t="shared" si="4"/>
        <v>31050000</v>
      </c>
      <c r="R22" s="64"/>
    </row>
    <row r="23" spans="2:18" s="49" customFormat="1" ht="22.5" customHeight="1" x14ac:dyDescent="0.15">
      <c r="B23" s="145" t="s">
        <v>153</v>
      </c>
      <c r="C23" s="145"/>
      <c r="D23" s="63">
        <v>1404400</v>
      </c>
      <c r="E23" s="63"/>
      <c r="F23" s="63"/>
      <c r="G23" s="63"/>
      <c r="H23" s="63"/>
      <c r="I23" s="63"/>
      <c r="J23" s="63">
        <v>1404400</v>
      </c>
      <c r="K23" s="63"/>
      <c r="L23" s="63">
        <f t="shared" si="3"/>
        <v>0</v>
      </c>
      <c r="M23" s="63">
        <f t="shared" si="3"/>
        <v>0</v>
      </c>
      <c r="N23" s="63"/>
      <c r="O23" s="63"/>
      <c r="P23" s="63">
        <f t="shared" si="4"/>
        <v>0</v>
      </c>
      <c r="Q23" s="63">
        <f t="shared" si="4"/>
        <v>0</v>
      </c>
      <c r="R23" s="64"/>
    </row>
    <row r="24" spans="2:18" s="49" customFormat="1" ht="22.5" customHeight="1" x14ac:dyDescent="0.15">
      <c r="B24" s="145"/>
      <c r="C24" s="145"/>
      <c r="D24" s="63"/>
      <c r="E24" s="63"/>
      <c r="F24" s="63"/>
      <c r="G24" s="63"/>
      <c r="H24" s="63"/>
      <c r="I24" s="63"/>
      <c r="J24" s="63"/>
      <c r="K24" s="63"/>
      <c r="L24" s="63">
        <f t="shared" si="3"/>
        <v>0</v>
      </c>
      <c r="M24" s="63">
        <f t="shared" si="3"/>
        <v>0</v>
      </c>
      <c r="N24" s="63"/>
      <c r="O24" s="63"/>
      <c r="P24" s="63">
        <f t="shared" si="4"/>
        <v>0</v>
      </c>
      <c r="Q24" s="63">
        <f t="shared" si="4"/>
        <v>0</v>
      </c>
      <c r="R24" s="64"/>
    </row>
    <row r="25" spans="2:18" s="49" customFormat="1" ht="22.5" customHeight="1" x14ac:dyDescent="0.15">
      <c r="B25" s="145"/>
      <c r="C25" s="145"/>
      <c r="D25" s="63"/>
      <c r="E25" s="63"/>
      <c r="F25" s="63"/>
      <c r="G25" s="63"/>
      <c r="H25" s="63"/>
      <c r="I25" s="63"/>
      <c r="J25" s="63"/>
      <c r="K25" s="63"/>
      <c r="L25" s="63">
        <f t="shared" si="3"/>
        <v>0</v>
      </c>
      <c r="M25" s="63">
        <f t="shared" si="3"/>
        <v>0</v>
      </c>
      <c r="N25" s="63"/>
      <c r="O25" s="63"/>
      <c r="P25" s="63">
        <f t="shared" si="4"/>
        <v>0</v>
      </c>
      <c r="Q25" s="63">
        <f t="shared" si="4"/>
        <v>0</v>
      </c>
      <c r="R25" s="64"/>
    </row>
    <row r="26" spans="2:18" s="49" customFormat="1" ht="22.5" customHeight="1" x14ac:dyDescent="0.15">
      <c r="B26" s="145"/>
      <c r="C26" s="145"/>
      <c r="D26" s="63"/>
      <c r="E26" s="63"/>
      <c r="F26" s="63"/>
      <c r="G26" s="63"/>
      <c r="H26" s="63"/>
      <c r="I26" s="63"/>
      <c r="J26" s="63"/>
      <c r="K26" s="63"/>
      <c r="L26" s="63">
        <f t="shared" si="3"/>
        <v>0</v>
      </c>
      <c r="M26" s="63">
        <f t="shared" si="3"/>
        <v>0</v>
      </c>
      <c r="N26" s="63"/>
      <c r="O26" s="63"/>
      <c r="P26" s="63">
        <f t="shared" si="4"/>
        <v>0</v>
      </c>
      <c r="Q26" s="63">
        <f t="shared" si="4"/>
        <v>0</v>
      </c>
      <c r="R26" s="64"/>
    </row>
    <row r="27" spans="2:18" s="49" customFormat="1" ht="22.5" customHeight="1" x14ac:dyDescent="0.15">
      <c r="B27" s="145"/>
      <c r="C27" s="145"/>
      <c r="D27" s="63"/>
      <c r="E27" s="63"/>
      <c r="F27" s="63"/>
      <c r="G27" s="63"/>
      <c r="H27" s="63"/>
      <c r="I27" s="63"/>
      <c r="J27" s="63"/>
      <c r="K27" s="63"/>
      <c r="L27" s="63">
        <f t="shared" si="3"/>
        <v>0</v>
      </c>
      <c r="M27" s="63">
        <f t="shared" si="3"/>
        <v>0</v>
      </c>
      <c r="N27" s="63"/>
      <c r="O27" s="63"/>
      <c r="P27" s="63">
        <f t="shared" si="4"/>
        <v>0</v>
      </c>
      <c r="Q27" s="63">
        <f t="shared" si="4"/>
        <v>0</v>
      </c>
      <c r="R27" s="64"/>
    </row>
    <row r="28" spans="2:18" s="49" customFormat="1" ht="22.5" customHeight="1" x14ac:dyDescent="0.15">
      <c r="B28" s="142" t="s">
        <v>154</v>
      </c>
      <c r="C28" s="142"/>
      <c r="D28" s="63">
        <f t="shared" ref="D28:Q28" si="5">SUM(D22:D27)</f>
        <v>1404400</v>
      </c>
      <c r="E28" s="63">
        <f t="shared" si="5"/>
        <v>0</v>
      </c>
      <c r="F28" s="63">
        <f t="shared" si="5"/>
        <v>51391008</v>
      </c>
      <c r="G28" s="63">
        <f t="shared" si="5"/>
        <v>31050000</v>
      </c>
      <c r="H28" s="63">
        <f t="shared" si="5"/>
        <v>1361570</v>
      </c>
      <c r="I28" s="63">
        <f t="shared" si="5"/>
        <v>822637</v>
      </c>
      <c r="J28" s="63">
        <f t="shared" si="5"/>
        <v>1404400</v>
      </c>
      <c r="K28" s="63">
        <f t="shared" si="5"/>
        <v>0</v>
      </c>
      <c r="L28" s="63">
        <f t="shared" si="5"/>
        <v>50029438</v>
      </c>
      <c r="M28" s="63">
        <f t="shared" si="5"/>
        <v>30227363</v>
      </c>
      <c r="N28" s="63">
        <f t="shared" si="5"/>
        <v>1361570</v>
      </c>
      <c r="O28" s="63">
        <f t="shared" si="5"/>
        <v>822637</v>
      </c>
      <c r="P28" s="63">
        <f t="shared" si="5"/>
        <v>51391008</v>
      </c>
      <c r="Q28" s="63">
        <f t="shared" si="5"/>
        <v>31050000</v>
      </c>
      <c r="R28" s="64"/>
    </row>
    <row r="29" spans="2:18" s="49" customFormat="1" ht="22.5" customHeight="1" x14ac:dyDescent="0.15">
      <c r="B29" s="84"/>
      <c r="C29" s="84"/>
      <c r="D29" s="65"/>
      <c r="E29" s="65"/>
      <c r="F29" s="65"/>
      <c r="G29" s="65"/>
      <c r="H29" s="65"/>
      <c r="I29" s="65"/>
      <c r="J29" s="65"/>
      <c r="K29" s="65"/>
      <c r="L29" s="65"/>
      <c r="M29" s="65"/>
      <c r="N29" s="65"/>
      <c r="O29" s="65"/>
      <c r="P29" s="65"/>
      <c r="Q29" s="65"/>
      <c r="R29" s="64"/>
    </row>
    <row r="30" spans="2:18" s="49" customFormat="1" ht="22.5" customHeight="1" x14ac:dyDescent="0.15">
      <c r="B30" s="146" t="s">
        <v>155</v>
      </c>
      <c r="C30" s="147"/>
      <c r="D30" s="65"/>
      <c r="E30" s="65"/>
      <c r="F30" s="65"/>
      <c r="G30" s="65"/>
      <c r="H30" s="65"/>
      <c r="I30" s="65"/>
      <c r="J30" s="65"/>
      <c r="K30" s="65"/>
      <c r="L30" s="65"/>
      <c r="M30" s="65"/>
      <c r="N30" s="65"/>
      <c r="O30" s="65"/>
      <c r="P30" s="65"/>
      <c r="Q30" s="65"/>
      <c r="R30" s="64"/>
    </row>
    <row r="31" spans="2:18" s="49" customFormat="1" ht="22.5" customHeight="1" x14ac:dyDescent="0.15">
      <c r="B31" s="145" t="s">
        <v>156</v>
      </c>
      <c r="C31" s="145"/>
      <c r="D31" s="63">
        <v>0</v>
      </c>
      <c r="E31" s="63"/>
      <c r="F31" s="63">
        <v>88000</v>
      </c>
      <c r="G31" s="63"/>
      <c r="H31" s="63"/>
      <c r="I31" s="63"/>
      <c r="J31" s="63"/>
      <c r="K31" s="63"/>
      <c r="L31" s="63">
        <f>D31+F31-H31-J31</f>
        <v>88000</v>
      </c>
      <c r="M31" s="63">
        <f>E31+G31-I31-K31</f>
        <v>0</v>
      </c>
      <c r="N31" s="63"/>
      <c r="O31" s="63"/>
      <c r="P31" s="63">
        <f>L31+N31</f>
        <v>88000</v>
      </c>
      <c r="Q31" s="63">
        <f>M31+O31</f>
        <v>0</v>
      </c>
      <c r="R31" s="64"/>
    </row>
    <row r="32" spans="2:18" s="49" customFormat="1" ht="22.5" customHeight="1" x14ac:dyDescent="0.15">
      <c r="B32" s="145" t="s">
        <v>157</v>
      </c>
      <c r="C32" s="145"/>
      <c r="D32" s="63">
        <v>0</v>
      </c>
      <c r="E32" s="63"/>
      <c r="F32" s="63">
        <v>864000</v>
      </c>
      <c r="G32" s="63"/>
      <c r="H32" s="63">
        <v>96000</v>
      </c>
      <c r="I32" s="63"/>
      <c r="J32" s="63"/>
      <c r="K32" s="63"/>
      <c r="L32" s="63">
        <f>D32+F32-H32-J32</f>
        <v>768000</v>
      </c>
      <c r="M32" s="63">
        <f>E32+G32-I32-K32</f>
        <v>0</v>
      </c>
      <c r="N32" s="63">
        <v>96000</v>
      </c>
      <c r="O32" s="63"/>
      <c r="P32" s="63">
        <f>L32+N32</f>
        <v>864000</v>
      </c>
      <c r="Q32" s="63">
        <f>M32+O32</f>
        <v>0</v>
      </c>
      <c r="R32" s="64"/>
    </row>
    <row r="33" spans="2:18" s="49" customFormat="1" ht="22.5" customHeight="1" x14ac:dyDescent="0.15">
      <c r="B33" s="142" t="s">
        <v>158</v>
      </c>
      <c r="C33" s="142"/>
      <c r="D33" s="63">
        <f t="shared" ref="D33:Q33" si="6">SUM(D31:D32)</f>
        <v>0</v>
      </c>
      <c r="E33" s="63">
        <f t="shared" si="6"/>
        <v>0</v>
      </c>
      <c r="F33" s="63">
        <f t="shared" si="6"/>
        <v>952000</v>
      </c>
      <c r="G33" s="63">
        <f t="shared" si="6"/>
        <v>0</v>
      </c>
      <c r="H33" s="63">
        <f t="shared" si="6"/>
        <v>96000</v>
      </c>
      <c r="I33" s="63">
        <f t="shared" si="6"/>
        <v>0</v>
      </c>
      <c r="J33" s="63">
        <f t="shared" si="6"/>
        <v>0</v>
      </c>
      <c r="K33" s="63">
        <f t="shared" si="6"/>
        <v>0</v>
      </c>
      <c r="L33" s="63">
        <f t="shared" si="6"/>
        <v>856000</v>
      </c>
      <c r="M33" s="63">
        <f t="shared" si="6"/>
        <v>0</v>
      </c>
      <c r="N33" s="63">
        <f t="shared" si="6"/>
        <v>96000</v>
      </c>
      <c r="O33" s="63">
        <f t="shared" si="6"/>
        <v>0</v>
      </c>
      <c r="P33" s="63">
        <f t="shared" si="6"/>
        <v>952000</v>
      </c>
      <c r="Q33" s="63">
        <f t="shared" si="6"/>
        <v>0</v>
      </c>
      <c r="R33" s="64"/>
    </row>
    <row r="34" spans="2:18" s="49" customFormat="1" ht="22.5" customHeight="1" x14ac:dyDescent="0.15">
      <c r="B34" s="84" t="s">
        <v>159</v>
      </c>
      <c r="C34" s="84"/>
      <c r="D34" s="63">
        <f>D28+D33</f>
        <v>1404400</v>
      </c>
      <c r="E34" s="63">
        <f t="shared" ref="E34:Q34" si="7">E28+E33</f>
        <v>0</v>
      </c>
      <c r="F34" s="63">
        <f t="shared" si="7"/>
        <v>52343008</v>
      </c>
      <c r="G34" s="63">
        <f t="shared" si="7"/>
        <v>31050000</v>
      </c>
      <c r="H34" s="63">
        <f t="shared" si="7"/>
        <v>1457570</v>
      </c>
      <c r="I34" s="63">
        <f t="shared" si="7"/>
        <v>822637</v>
      </c>
      <c r="J34" s="63">
        <f t="shared" si="7"/>
        <v>1404400</v>
      </c>
      <c r="K34" s="63">
        <f t="shared" si="7"/>
        <v>0</v>
      </c>
      <c r="L34" s="63">
        <f t="shared" si="7"/>
        <v>50885438</v>
      </c>
      <c r="M34" s="63">
        <f t="shared" si="7"/>
        <v>30227363</v>
      </c>
      <c r="N34" s="63">
        <f t="shared" si="7"/>
        <v>1457570</v>
      </c>
      <c r="O34" s="63">
        <f t="shared" si="7"/>
        <v>822637</v>
      </c>
      <c r="P34" s="63">
        <f t="shared" si="7"/>
        <v>52343008</v>
      </c>
      <c r="Q34" s="63">
        <f t="shared" si="7"/>
        <v>31050000</v>
      </c>
      <c r="R34" s="64"/>
    </row>
    <row r="35" spans="2:18" s="49" customFormat="1" ht="22.5" customHeight="1" thickBot="1" x14ac:dyDescent="0.2">
      <c r="B35" s="143" t="s">
        <v>160</v>
      </c>
      <c r="C35" s="143"/>
      <c r="D35" s="66">
        <f>D19+D34</f>
        <v>1404400</v>
      </c>
      <c r="E35" s="66">
        <f t="shared" ref="E35:Q35" si="8">E19+E34</f>
        <v>0</v>
      </c>
      <c r="F35" s="66">
        <f t="shared" si="8"/>
        <v>541179558</v>
      </c>
      <c r="G35" s="66">
        <f t="shared" si="8"/>
        <v>217762193</v>
      </c>
      <c r="H35" s="66">
        <f t="shared" si="8"/>
        <v>2943043</v>
      </c>
      <c r="I35" s="66">
        <f t="shared" si="8"/>
        <v>1538366</v>
      </c>
      <c r="J35" s="66">
        <f t="shared" si="8"/>
        <v>1404400</v>
      </c>
      <c r="K35" s="66">
        <f t="shared" si="8"/>
        <v>0</v>
      </c>
      <c r="L35" s="66">
        <f t="shared" si="8"/>
        <v>538236515</v>
      </c>
      <c r="M35" s="66">
        <f t="shared" si="8"/>
        <v>216223827</v>
      </c>
      <c r="N35" s="66">
        <f t="shared" si="8"/>
        <v>2943043</v>
      </c>
      <c r="O35" s="66">
        <f t="shared" si="8"/>
        <v>1538366</v>
      </c>
      <c r="P35" s="66">
        <f t="shared" si="8"/>
        <v>541179558</v>
      </c>
      <c r="Q35" s="66">
        <f t="shared" si="8"/>
        <v>217762193</v>
      </c>
      <c r="R35" s="67"/>
    </row>
    <row r="36" spans="2:18" s="49" customFormat="1" ht="22.5" customHeight="1" x14ac:dyDescent="0.15">
      <c r="B36" s="144" t="s">
        <v>161</v>
      </c>
      <c r="C36" s="144"/>
      <c r="D36" s="68"/>
      <c r="E36" s="68"/>
      <c r="F36" s="68"/>
      <c r="G36" s="68"/>
      <c r="H36" s="68"/>
      <c r="I36" s="68"/>
      <c r="J36" s="68"/>
      <c r="K36" s="68"/>
      <c r="L36" s="68">
        <f>D36+F36-H36-J36</f>
        <v>0</v>
      </c>
      <c r="M36" s="68">
        <f>E36+G36-I36-K36</f>
        <v>0</v>
      </c>
      <c r="N36" s="69"/>
      <c r="O36" s="69"/>
      <c r="P36" s="69"/>
      <c r="Q36" s="69"/>
      <c r="R36" s="70"/>
    </row>
    <row r="37" spans="2:18" s="49" customFormat="1" ht="22.5" customHeight="1" x14ac:dyDescent="0.15">
      <c r="B37" s="84" t="s">
        <v>162</v>
      </c>
      <c r="C37" s="84"/>
      <c r="D37" s="65">
        <f>D35+D36</f>
        <v>1404400</v>
      </c>
      <c r="E37" s="65">
        <f t="shared" ref="E37:M37" si="9">E35+E36</f>
        <v>0</v>
      </c>
      <c r="F37" s="65">
        <f t="shared" si="9"/>
        <v>541179558</v>
      </c>
      <c r="G37" s="65">
        <f t="shared" si="9"/>
        <v>217762193</v>
      </c>
      <c r="H37" s="65">
        <f t="shared" si="9"/>
        <v>2943043</v>
      </c>
      <c r="I37" s="65">
        <f t="shared" si="9"/>
        <v>1538366</v>
      </c>
      <c r="J37" s="65">
        <f t="shared" si="9"/>
        <v>1404400</v>
      </c>
      <c r="K37" s="65">
        <f t="shared" si="9"/>
        <v>0</v>
      </c>
      <c r="L37" s="65">
        <f t="shared" si="9"/>
        <v>538236515</v>
      </c>
      <c r="M37" s="65">
        <f t="shared" si="9"/>
        <v>216223827</v>
      </c>
      <c r="N37" s="71"/>
      <c r="O37" s="71"/>
      <c r="P37" s="71"/>
      <c r="Q37" s="71"/>
      <c r="R37" s="64"/>
    </row>
    <row r="38" spans="2:18" s="10" customFormat="1" ht="15" customHeight="1" x14ac:dyDescent="0.15"/>
    <row r="39" spans="2:18" s="10" customFormat="1" ht="15" customHeight="1" x14ac:dyDescent="0.15">
      <c r="B39" s="10" t="s">
        <v>163</v>
      </c>
    </row>
    <row r="40" spans="2:18" s="10" customFormat="1" ht="15" customHeight="1" x14ac:dyDescent="0.15">
      <c r="B40" s="10" t="s">
        <v>164</v>
      </c>
    </row>
    <row r="41" spans="2:18" s="10" customFormat="1" ht="15" customHeight="1" x14ac:dyDescent="0.15">
      <c r="B41" s="10" t="s">
        <v>165</v>
      </c>
    </row>
    <row r="42" spans="2:18" s="10" customFormat="1" ht="15" customHeight="1" x14ac:dyDescent="0.15">
      <c r="B42" s="10" t="s">
        <v>166</v>
      </c>
    </row>
    <row r="43" spans="2:18" s="6" customFormat="1" ht="11.25" x14ac:dyDescent="0.15">
      <c r="B43" s="10" t="s">
        <v>167</v>
      </c>
    </row>
    <row r="44" spans="2:18" s="6" customFormat="1" ht="11.25" x14ac:dyDescent="0.15"/>
    <row r="45" spans="2:18" s="6" customFormat="1" ht="11.25" x14ac:dyDescent="0.15"/>
    <row r="46" spans="2:18" s="6" customFormat="1" ht="11.25" x14ac:dyDescent="0.15"/>
    <row r="47" spans="2:18" s="6" customFormat="1" ht="11.25" x14ac:dyDescent="0.15"/>
    <row r="48" spans="2:18" s="6" customFormat="1" ht="11.25" x14ac:dyDescent="0.15"/>
    <row r="49" s="12" customFormat="1" ht="11.25" x14ac:dyDescent="0.15"/>
    <row r="50" s="12" customFormat="1" ht="11.25" x14ac:dyDescent="0.15"/>
    <row r="51" s="12" customFormat="1" ht="11.25" x14ac:dyDescent="0.15"/>
    <row r="52" s="12" customFormat="1" ht="11.25" x14ac:dyDescent="0.15"/>
    <row r="53" s="12" customFormat="1" ht="11.25" x14ac:dyDescent="0.15"/>
    <row r="54" s="12" customFormat="1" ht="11.25" x14ac:dyDescent="0.15"/>
    <row r="55" s="12" customFormat="1" ht="11.25" x14ac:dyDescent="0.15"/>
    <row r="56" s="12" customFormat="1" ht="11.25" x14ac:dyDescent="0.15"/>
    <row r="57" s="12" customFormat="1" ht="11.25" x14ac:dyDescent="0.15"/>
    <row r="58" s="12" customFormat="1" ht="11.25" x14ac:dyDescent="0.15"/>
    <row r="59" s="12" customFormat="1" ht="11.25" x14ac:dyDescent="0.15"/>
    <row r="60" s="12" customFormat="1" ht="11.25" x14ac:dyDescent="0.15"/>
    <row r="61" s="12" customFormat="1" ht="11.25" x14ac:dyDescent="0.15"/>
    <row r="62" s="12" customFormat="1" ht="11.25" x14ac:dyDescent="0.15"/>
    <row r="63" s="12" customFormat="1" ht="11.25" x14ac:dyDescent="0.15"/>
    <row r="64" s="12" customFormat="1" ht="11.25" x14ac:dyDescent="0.15"/>
    <row r="65" s="12" customFormat="1" ht="11.25" x14ac:dyDescent="0.15"/>
    <row r="66" s="12" customFormat="1" ht="11.25" x14ac:dyDescent="0.15"/>
    <row r="67" s="12" customFormat="1" ht="11.25" x14ac:dyDescent="0.15"/>
    <row r="68" s="12" customFormat="1" ht="11.25" x14ac:dyDescent="0.15"/>
    <row r="69" s="12" customFormat="1" ht="11.25" x14ac:dyDescent="0.15"/>
    <row r="70" s="12" customFormat="1" ht="11.25" x14ac:dyDescent="0.15"/>
    <row r="71" s="12" customFormat="1" ht="11.25" x14ac:dyDescent="0.15"/>
    <row r="72" s="12" customFormat="1" ht="11.25" x14ac:dyDescent="0.15"/>
    <row r="73" s="12" customFormat="1" ht="11.25" x14ac:dyDescent="0.15"/>
    <row r="74" s="12" customFormat="1" ht="11.25" x14ac:dyDescent="0.15"/>
    <row r="75" s="12" customFormat="1" ht="11.25" x14ac:dyDescent="0.15"/>
    <row r="76" s="12" customFormat="1" ht="11.25" x14ac:dyDescent="0.15"/>
    <row r="77" s="12" customFormat="1" ht="11.25" x14ac:dyDescent="0.15"/>
  </sheetData>
  <mergeCells count="49">
    <mergeCell ref="B3:R3"/>
    <mergeCell ref="B5:R5"/>
    <mergeCell ref="B10:C14"/>
    <mergeCell ref="D10:E11"/>
    <mergeCell ref="F10:G11"/>
    <mergeCell ref="H10:I11"/>
    <mergeCell ref="J10:K11"/>
    <mergeCell ref="L10:M11"/>
    <mergeCell ref="N10:O11"/>
    <mergeCell ref="P10:Q11"/>
    <mergeCell ref="Q12:Q14"/>
    <mergeCell ref="R12:R14"/>
    <mergeCell ref="R10:R11"/>
    <mergeCell ref="D12:D14"/>
    <mergeCell ref="E12:E14"/>
    <mergeCell ref="F12:F14"/>
    <mergeCell ref="B20:C20"/>
    <mergeCell ref="M12:M14"/>
    <mergeCell ref="N12:N14"/>
    <mergeCell ref="O12:O14"/>
    <mergeCell ref="B19:C19"/>
    <mergeCell ref="G12:G14"/>
    <mergeCell ref="H12:H14"/>
    <mergeCell ref="I12:I14"/>
    <mergeCell ref="J12:J14"/>
    <mergeCell ref="K12:K14"/>
    <mergeCell ref="P12:P14"/>
    <mergeCell ref="B15:C15"/>
    <mergeCell ref="B16:C16"/>
    <mergeCell ref="B17:C17"/>
    <mergeCell ref="B18:C18"/>
    <mergeCell ref="L12:L14"/>
    <mergeCell ref="B32:C32"/>
    <mergeCell ref="B21:C21"/>
    <mergeCell ref="B22:C22"/>
    <mergeCell ref="B23:C23"/>
    <mergeCell ref="B24:C24"/>
    <mergeCell ref="B25:C25"/>
    <mergeCell ref="B26:C26"/>
    <mergeCell ref="B27:C27"/>
    <mergeCell ref="B28:C28"/>
    <mergeCell ref="B29:C29"/>
    <mergeCell ref="B30:C30"/>
    <mergeCell ref="B31:C31"/>
    <mergeCell ref="B33:C33"/>
    <mergeCell ref="B34:C34"/>
    <mergeCell ref="B35:C35"/>
    <mergeCell ref="B36:C36"/>
    <mergeCell ref="B37:C37"/>
  </mergeCells>
  <phoneticPr fontId="2"/>
  <printOptions horizontalCentered="1"/>
  <pageMargins left="0.31496062992125984" right="0.31496062992125984" top="0.35433070866141736" bottom="0.35433070866141736" header="0.31496062992125984" footer="0.31496062992125984"/>
  <pageSetup paperSize="9" scale="59"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38"/>
  <sheetViews>
    <sheetView workbookViewId="0">
      <selection activeCell="B12" sqref="B12"/>
    </sheetView>
  </sheetViews>
  <sheetFormatPr defaultRowHeight="13.5" x14ac:dyDescent="0.15"/>
  <cols>
    <col min="1" max="1" width="3.625" style="13" customWidth="1"/>
    <col min="2" max="3" width="30.625" style="13" customWidth="1"/>
    <col min="4" max="7" width="15.625" style="13" customWidth="1"/>
    <col min="8" max="256" width="9" style="13"/>
    <col min="257" max="257" width="3.625" style="13" customWidth="1"/>
    <col min="258" max="259" width="30.625" style="13" customWidth="1"/>
    <col min="260" max="263" width="15.625" style="13" customWidth="1"/>
    <col min="264" max="512" width="9" style="13"/>
    <col min="513" max="513" width="3.625" style="13" customWidth="1"/>
    <col min="514" max="515" width="30.625" style="13" customWidth="1"/>
    <col min="516" max="519" width="15.625" style="13" customWidth="1"/>
    <col min="520" max="768" width="9" style="13"/>
    <col min="769" max="769" width="3.625" style="13" customWidth="1"/>
    <col min="770" max="771" width="30.625" style="13" customWidth="1"/>
    <col min="772" max="775" width="15.625" style="13" customWidth="1"/>
    <col min="776" max="1024" width="9" style="13"/>
    <col min="1025" max="1025" width="3.625" style="13" customWidth="1"/>
    <col min="1026" max="1027" width="30.625" style="13" customWidth="1"/>
    <col min="1028" max="1031" width="15.625" style="13" customWidth="1"/>
    <col min="1032" max="1280" width="9" style="13"/>
    <col min="1281" max="1281" width="3.625" style="13" customWidth="1"/>
    <col min="1282" max="1283" width="30.625" style="13" customWidth="1"/>
    <col min="1284" max="1287" width="15.625" style="13" customWidth="1"/>
    <col min="1288" max="1536" width="9" style="13"/>
    <col min="1537" max="1537" width="3.625" style="13" customWidth="1"/>
    <col min="1538" max="1539" width="30.625" style="13" customWidth="1"/>
    <col min="1540" max="1543" width="15.625" style="13" customWidth="1"/>
    <col min="1544" max="1792" width="9" style="13"/>
    <col min="1793" max="1793" width="3.625" style="13" customWidth="1"/>
    <col min="1794" max="1795" width="30.625" style="13" customWidth="1"/>
    <col min="1796" max="1799" width="15.625" style="13" customWidth="1"/>
    <col min="1800" max="2048" width="9" style="13"/>
    <col min="2049" max="2049" width="3.625" style="13" customWidth="1"/>
    <col min="2050" max="2051" width="30.625" style="13" customWidth="1"/>
    <col min="2052" max="2055" width="15.625" style="13" customWidth="1"/>
    <col min="2056" max="2304" width="9" style="13"/>
    <col min="2305" max="2305" width="3.625" style="13" customWidth="1"/>
    <col min="2306" max="2307" width="30.625" style="13" customWidth="1"/>
    <col min="2308" max="2311" width="15.625" style="13" customWidth="1"/>
    <col min="2312" max="2560" width="9" style="13"/>
    <col min="2561" max="2561" width="3.625" style="13" customWidth="1"/>
    <col min="2562" max="2563" width="30.625" style="13" customWidth="1"/>
    <col min="2564" max="2567" width="15.625" style="13" customWidth="1"/>
    <col min="2568" max="2816" width="9" style="13"/>
    <col min="2817" max="2817" width="3.625" style="13" customWidth="1"/>
    <col min="2818" max="2819" width="30.625" style="13" customWidth="1"/>
    <col min="2820" max="2823" width="15.625" style="13" customWidth="1"/>
    <col min="2824" max="3072" width="9" style="13"/>
    <col min="3073" max="3073" width="3.625" style="13" customWidth="1"/>
    <col min="3074" max="3075" width="30.625" style="13" customWidth="1"/>
    <col min="3076" max="3079" width="15.625" style="13" customWidth="1"/>
    <col min="3080" max="3328" width="9" style="13"/>
    <col min="3329" max="3329" width="3.625" style="13" customWidth="1"/>
    <col min="3330" max="3331" width="30.625" style="13" customWidth="1"/>
    <col min="3332" max="3335" width="15.625" style="13" customWidth="1"/>
    <col min="3336" max="3584" width="9" style="13"/>
    <col min="3585" max="3585" width="3.625" style="13" customWidth="1"/>
    <col min="3586" max="3587" width="30.625" style="13" customWidth="1"/>
    <col min="3588" max="3591" width="15.625" style="13" customWidth="1"/>
    <col min="3592" max="3840" width="9" style="13"/>
    <col min="3841" max="3841" width="3.625" style="13" customWidth="1"/>
    <col min="3842" max="3843" width="30.625" style="13" customWidth="1"/>
    <col min="3844" max="3847" width="15.625" style="13" customWidth="1"/>
    <col min="3848" max="4096" width="9" style="13"/>
    <col min="4097" max="4097" width="3.625" style="13" customWidth="1"/>
    <col min="4098" max="4099" width="30.625" style="13" customWidth="1"/>
    <col min="4100" max="4103" width="15.625" style="13" customWidth="1"/>
    <col min="4104" max="4352" width="9" style="13"/>
    <col min="4353" max="4353" width="3.625" style="13" customWidth="1"/>
    <col min="4354" max="4355" width="30.625" style="13" customWidth="1"/>
    <col min="4356" max="4359" width="15.625" style="13" customWidth="1"/>
    <col min="4360" max="4608" width="9" style="13"/>
    <col min="4609" max="4609" width="3.625" style="13" customWidth="1"/>
    <col min="4610" max="4611" width="30.625" style="13" customWidth="1"/>
    <col min="4612" max="4615" width="15.625" style="13" customWidth="1"/>
    <col min="4616" max="4864" width="9" style="13"/>
    <col min="4865" max="4865" width="3.625" style="13" customWidth="1"/>
    <col min="4866" max="4867" width="30.625" style="13" customWidth="1"/>
    <col min="4868" max="4871" width="15.625" style="13" customWidth="1"/>
    <col min="4872" max="5120" width="9" style="13"/>
    <col min="5121" max="5121" width="3.625" style="13" customWidth="1"/>
    <col min="5122" max="5123" width="30.625" style="13" customWidth="1"/>
    <col min="5124" max="5127" width="15.625" style="13" customWidth="1"/>
    <col min="5128" max="5376" width="9" style="13"/>
    <col min="5377" max="5377" width="3.625" style="13" customWidth="1"/>
    <col min="5378" max="5379" width="30.625" style="13" customWidth="1"/>
    <col min="5380" max="5383" width="15.625" style="13" customWidth="1"/>
    <col min="5384" max="5632" width="9" style="13"/>
    <col min="5633" max="5633" width="3.625" style="13" customWidth="1"/>
    <col min="5634" max="5635" width="30.625" style="13" customWidth="1"/>
    <col min="5636" max="5639" width="15.625" style="13" customWidth="1"/>
    <col min="5640" max="5888" width="9" style="13"/>
    <col min="5889" max="5889" width="3.625" style="13" customWidth="1"/>
    <col min="5890" max="5891" width="30.625" style="13" customWidth="1"/>
    <col min="5892" max="5895" width="15.625" style="13" customWidth="1"/>
    <col min="5896" max="6144" width="9" style="13"/>
    <col min="6145" max="6145" width="3.625" style="13" customWidth="1"/>
    <col min="6146" max="6147" width="30.625" style="13" customWidth="1"/>
    <col min="6148" max="6151" width="15.625" style="13" customWidth="1"/>
    <col min="6152" max="6400" width="9" style="13"/>
    <col min="6401" max="6401" width="3.625" style="13" customWidth="1"/>
    <col min="6402" max="6403" width="30.625" style="13" customWidth="1"/>
    <col min="6404" max="6407" width="15.625" style="13" customWidth="1"/>
    <col min="6408" max="6656" width="9" style="13"/>
    <col min="6657" max="6657" width="3.625" style="13" customWidth="1"/>
    <col min="6658" max="6659" width="30.625" style="13" customWidth="1"/>
    <col min="6660" max="6663" width="15.625" style="13" customWidth="1"/>
    <col min="6664" max="6912" width="9" style="13"/>
    <col min="6913" max="6913" width="3.625" style="13" customWidth="1"/>
    <col min="6914" max="6915" width="30.625" style="13" customWidth="1"/>
    <col min="6916" max="6919" width="15.625" style="13" customWidth="1"/>
    <col min="6920" max="7168" width="9" style="13"/>
    <col min="7169" max="7169" width="3.625" style="13" customWidth="1"/>
    <col min="7170" max="7171" width="30.625" style="13" customWidth="1"/>
    <col min="7172" max="7175" width="15.625" style="13" customWidth="1"/>
    <col min="7176" max="7424" width="9" style="13"/>
    <col min="7425" max="7425" width="3.625" style="13" customWidth="1"/>
    <col min="7426" max="7427" width="30.625" style="13" customWidth="1"/>
    <col min="7428" max="7431" width="15.625" style="13" customWidth="1"/>
    <col min="7432" max="7680" width="9" style="13"/>
    <col min="7681" max="7681" width="3.625" style="13" customWidth="1"/>
    <col min="7682" max="7683" width="30.625" style="13" customWidth="1"/>
    <col min="7684" max="7687" width="15.625" style="13" customWidth="1"/>
    <col min="7688" max="7936" width="9" style="13"/>
    <col min="7937" max="7937" width="3.625" style="13" customWidth="1"/>
    <col min="7938" max="7939" width="30.625" style="13" customWidth="1"/>
    <col min="7940" max="7943" width="15.625" style="13" customWidth="1"/>
    <col min="7944" max="8192" width="9" style="13"/>
    <col min="8193" max="8193" width="3.625" style="13" customWidth="1"/>
    <col min="8194" max="8195" width="30.625" style="13" customWidth="1"/>
    <col min="8196" max="8199" width="15.625" style="13" customWidth="1"/>
    <col min="8200" max="8448" width="9" style="13"/>
    <col min="8449" max="8449" width="3.625" style="13" customWidth="1"/>
    <col min="8450" max="8451" width="30.625" style="13" customWidth="1"/>
    <col min="8452" max="8455" width="15.625" style="13" customWidth="1"/>
    <col min="8456" max="8704" width="9" style="13"/>
    <col min="8705" max="8705" width="3.625" style="13" customWidth="1"/>
    <col min="8706" max="8707" width="30.625" style="13" customWidth="1"/>
    <col min="8708" max="8711" width="15.625" style="13" customWidth="1"/>
    <col min="8712" max="8960" width="9" style="13"/>
    <col min="8961" max="8961" width="3.625" style="13" customWidth="1"/>
    <col min="8962" max="8963" width="30.625" style="13" customWidth="1"/>
    <col min="8964" max="8967" width="15.625" style="13" customWidth="1"/>
    <col min="8968" max="9216" width="9" style="13"/>
    <col min="9217" max="9217" width="3.625" style="13" customWidth="1"/>
    <col min="9218" max="9219" width="30.625" style="13" customWidth="1"/>
    <col min="9220" max="9223" width="15.625" style="13" customWidth="1"/>
    <col min="9224" max="9472" width="9" style="13"/>
    <col min="9473" max="9473" width="3.625" style="13" customWidth="1"/>
    <col min="9474" max="9475" width="30.625" style="13" customWidth="1"/>
    <col min="9476" max="9479" width="15.625" style="13" customWidth="1"/>
    <col min="9480" max="9728" width="9" style="13"/>
    <col min="9729" max="9729" width="3.625" style="13" customWidth="1"/>
    <col min="9730" max="9731" width="30.625" style="13" customWidth="1"/>
    <col min="9732" max="9735" width="15.625" style="13" customWidth="1"/>
    <col min="9736" max="9984" width="9" style="13"/>
    <col min="9985" max="9985" width="3.625" style="13" customWidth="1"/>
    <col min="9986" max="9987" width="30.625" style="13" customWidth="1"/>
    <col min="9988" max="9991" width="15.625" style="13" customWidth="1"/>
    <col min="9992" max="10240" width="9" style="13"/>
    <col min="10241" max="10241" width="3.625" style="13" customWidth="1"/>
    <col min="10242" max="10243" width="30.625" style="13" customWidth="1"/>
    <col min="10244" max="10247" width="15.625" style="13" customWidth="1"/>
    <col min="10248" max="10496" width="9" style="13"/>
    <col min="10497" max="10497" width="3.625" style="13" customWidth="1"/>
    <col min="10498" max="10499" width="30.625" style="13" customWidth="1"/>
    <col min="10500" max="10503" width="15.625" style="13" customWidth="1"/>
    <col min="10504" max="10752" width="9" style="13"/>
    <col min="10753" max="10753" width="3.625" style="13" customWidth="1"/>
    <col min="10754" max="10755" width="30.625" style="13" customWidth="1"/>
    <col min="10756" max="10759" width="15.625" style="13" customWidth="1"/>
    <col min="10760" max="11008" width="9" style="13"/>
    <col min="11009" max="11009" width="3.625" style="13" customWidth="1"/>
    <col min="11010" max="11011" width="30.625" style="13" customWidth="1"/>
    <col min="11012" max="11015" width="15.625" style="13" customWidth="1"/>
    <col min="11016" max="11264" width="9" style="13"/>
    <col min="11265" max="11265" width="3.625" style="13" customWidth="1"/>
    <col min="11266" max="11267" width="30.625" style="13" customWidth="1"/>
    <col min="11268" max="11271" width="15.625" style="13" customWidth="1"/>
    <col min="11272" max="11520" width="9" style="13"/>
    <col min="11521" max="11521" width="3.625" style="13" customWidth="1"/>
    <col min="11522" max="11523" width="30.625" style="13" customWidth="1"/>
    <col min="11524" max="11527" width="15.625" style="13" customWidth="1"/>
    <col min="11528" max="11776" width="9" style="13"/>
    <col min="11777" max="11777" width="3.625" style="13" customWidth="1"/>
    <col min="11778" max="11779" width="30.625" style="13" customWidth="1"/>
    <col min="11780" max="11783" width="15.625" style="13" customWidth="1"/>
    <col min="11784" max="12032" width="9" style="13"/>
    <col min="12033" max="12033" width="3.625" style="13" customWidth="1"/>
    <col min="12034" max="12035" width="30.625" style="13" customWidth="1"/>
    <col min="12036" max="12039" width="15.625" style="13" customWidth="1"/>
    <col min="12040" max="12288" width="9" style="13"/>
    <col min="12289" max="12289" width="3.625" style="13" customWidth="1"/>
    <col min="12290" max="12291" width="30.625" style="13" customWidth="1"/>
    <col min="12292" max="12295" width="15.625" style="13" customWidth="1"/>
    <col min="12296" max="12544" width="9" style="13"/>
    <col min="12545" max="12545" width="3.625" style="13" customWidth="1"/>
    <col min="12546" max="12547" width="30.625" style="13" customWidth="1"/>
    <col min="12548" max="12551" width="15.625" style="13" customWidth="1"/>
    <col min="12552" max="12800" width="9" style="13"/>
    <col min="12801" max="12801" width="3.625" style="13" customWidth="1"/>
    <col min="12802" max="12803" width="30.625" style="13" customWidth="1"/>
    <col min="12804" max="12807" width="15.625" style="13" customWidth="1"/>
    <col min="12808" max="13056" width="9" style="13"/>
    <col min="13057" max="13057" width="3.625" style="13" customWidth="1"/>
    <col min="13058" max="13059" width="30.625" style="13" customWidth="1"/>
    <col min="13060" max="13063" width="15.625" style="13" customWidth="1"/>
    <col min="13064" max="13312" width="9" style="13"/>
    <col min="13313" max="13313" width="3.625" style="13" customWidth="1"/>
    <col min="13314" max="13315" width="30.625" style="13" customWidth="1"/>
    <col min="13316" max="13319" width="15.625" style="13" customWidth="1"/>
    <col min="13320" max="13568" width="9" style="13"/>
    <col min="13569" max="13569" width="3.625" style="13" customWidth="1"/>
    <col min="13570" max="13571" width="30.625" style="13" customWidth="1"/>
    <col min="13572" max="13575" width="15.625" style="13" customWidth="1"/>
    <col min="13576" max="13824" width="9" style="13"/>
    <col min="13825" max="13825" width="3.625" style="13" customWidth="1"/>
    <col min="13826" max="13827" width="30.625" style="13" customWidth="1"/>
    <col min="13828" max="13831" width="15.625" style="13" customWidth="1"/>
    <col min="13832" max="14080" width="9" style="13"/>
    <col min="14081" max="14081" width="3.625" style="13" customWidth="1"/>
    <col min="14082" max="14083" width="30.625" style="13" customWidth="1"/>
    <col min="14084" max="14087" width="15.625" style="13" customWidth="1"/>
    <col min="14088" max="14336" width="9" style="13"/>
    <col min="14337" max="14337" width="3.625" style="13" customWidth="1"/>
    <col min="14338" max="14339" width="30.625" style="13" customWidth="1"/>
    <col min="14340" max="14343" width="15.625" style="13" customWidth="1"/>
    <col min="14344" max="14592" width="9" style="13"/>
    <col min="14593" max="14593" width="3.625" style="13" customWidth="1"/>
    <col min="14594" max="14595" width="30.625" style="13" customWidth="1"/>
    <col min="14596" max="14599" width="15.625" style="13" customWidth="1"/>
    <col min="14600" max="14848" width="9" style="13"/>
    <col min="14849" max="14849" width="3.625" style="13" customWidth="1"/>
    <col min="14850" max="14851" width="30.625" style="13" customWidth="1"/>
    <col min="14852" max="14855" width="15.625" style="13" customWidth="1"/>
    <col min="14856" max="15104" width="9" style="13"/>
    <col min="15105" max="15105" width="3.625" style="13" customWidth="1"/>
    <col min="15106" max="15107" width="30.625" style="13" customWidth="1"/>
    <col min="15108" max="15111" width="15.625" style="13" customWidth="1"/>
    <col min="15112" max="15360" width="9" style="13"/>
    <col min="15361" max="15361" width="3.625" style="13" customWidth="1"/>
    <col min="15362" max="15363" width="30.625" style="13" customWidth="1"/>
    <col min="15364" max="15367" width="15.625" style="13" customWidth="1"/>
    <col min="15368" max="15616" width="9" style="13"/>
    <col min="15617" max="15617" width="3.625" style="13" customWidth="1"/>
    <col min="15618" max="15619" width="30.625" style="13" customWidth="1"/>
    <col min="15620" max="15623" width="15.625" style="13" customWidth="1"/>
    <col min="15624" max="15872" width="9" style="13"/>
    <col min="15873" max="15873" width="3.625" style="13" customWidth="1"/>
    <col min="15874" max="15875" width="30.625" style="13" customWidth="1"/>
    <col min="15876" max="15879" width="15.625" style="13" customWidth="1"/>
    <col min="15880" max="16128" width="9" style="13"/>
    <col min="16129" max="16129" width="3.625" style="13" customWidth="1"/>
    <col min="16130" max="16131" width="30.625" style="13" customWidth="1"/>
    <col min="16132" max="16135" width="15.625" style="13" customWidth="1"/>
    <col min="16136" max="16384" width="9" style="13"/>
  </cols>
  <sheetData>
    <row r="1" spans="2:17" s="1" customFormat="1" x14ac:dyDescent="0.15"/>
    <row r="2" spans="2:17" s="1" customFormat="1" x14ac:dyDescent="0.15">
      <c r="G2" s="2" t="s">
        <v>168</v>
      </c>
    </row>
    <row r="3" spans="2:17" s="1" customFormat="1" ht="15" customHeight="1" x14ac:dyDescent="0.15">
      <c r="B3" s="112" t="s">
        <v>169</v>
      </c>
      <c r="C3" s="112"/>
      <c r="D3" s="112"/>
      <c r="E3" s="112"/>
      <c r="F3" s="112"/>
      <c r="G3" s="112"/>
      <c r="H3" s="14"/>
      <c r="I3" s="14"/>
      <c r="J3" s="14"/>
      <c r="K3" s="14"/>
      <c r="L3" s="14"/>
      <c r="M3" s="14"/>
      <c r="N3" s="14"/>
      <c r="O3" s="14"/>
      <c r="P3" s="14"/>
      <c r="Q3" s="14"/>
    </row>
    <row r="4" spans="2:17" s="4" customFormat="1" ht="9.9499999999999993" customHeight="1" x14ac:dyDescent="0.15"/>
    <row r="5" spans="2:17" s="6" customFormat="1" ht="15" customHeight="1" x14ac:dyDescent="0.15">
      <c r="B5" s="113" t="s">
        <v>2</v>
      </c>
      <c r="C5" s="113"/>
      <c r="D5" s="113"/>
      <c r="E5" s="113"/>
      <c r="F5" s="113"/>
      <c r="G5" s="113"/>
      <c r="H5" s="5"/>
      <c r="I5" s="5"/>
      <c r="J5" s="5"/>
      <c r="K5" s="5"/>
      <c r="L5" s="5"/>
      <c r="M5" s="5"/>
      <c r="N5" s="5"/>
      <c r="O5" s="5"/>
      <c r="P5" s="5"/>
      <c r="Q5" s="5"/>
    </row>
    <row r="6" spans="2:17" s="6" customFormat="1" ht="9.9499999999999993" customHeight="1" x14ac:dyDescent="0.15"/>
    <row r="7" spans="2:17" s="6" customFormat="1" ht="15" customHeight="1" x14ac:dyDescent="0.15">
      <c r="B7" s="7" t="s">
        <v>135</v>
      </c>
      <c r="C7" s="8"/>
    </row>
    <row r="8" spans="2:17" s="6" customFormat="1" ht="15" customHeight="1" x14ac:dyDescent="0.15">
      <c r="B8" s="7" t="s">
        <v>136</v>
      </c>
      <c r="C8" s="8"/>
    </row>
    <row r="9" spans="2:17" s="6" customFormat="1" ht="15" customHeight="1" x14ac:dyDescent="0.15">
      <c r="G9" s="9" t="s">
        <v>4</v>
      </c>
    </row>
    <row r="10" spans="2:17" s="15" customFormat="1" ht="15" customHeight="1" x14ac:dyDescent="0.15">
      <c r="B10" s="107" t="s">
        <v>170</v>
      </c>
      <c r="C10" s="108"/>
      <c r="D10" s="140" t="s">
        <v>74</v>
      </c>
      <c r="E10" s="115" t="s">
        <v>75</v>
      </c>
      <c r="F10" s="123" t="s">
        <v>76</v>
      </c>
      <c r="G10" s="124"/>
    </row>
    <row r="11" spans="2:17" s="6" customFormat="1" ht="15" customHeight="1" x14ac:dyDescent="0.15">
      <c r="B11" s="22" t="s">
        <v>77</v>
      </c>
      <c r="C11" s="22" t="s">
        <v>78</v>
      </c>
      <c r="D11" s="126"/>
      <c r="E11" s="114"/>
      <c r="F11" s="128"/>
      <c r="G11" s="129"/>
    </row>
    <row r="12" spans="2:17" s="10" customFormat="1" ht="15" customHeight="1" x14ac:dyDescent="0.15">
      <c r="B12" s="17" t="s">
        <v>171</v>
      </c>
      <c r="C12" s="17"/>
      <c r="D12" s="23"/>
      <c r="E12" s="18"/>
      <c r="F12" s="118"/>
      <c r="G12" s="119"/>
    </row>
    <row r="13" spans="2:17" s="6" customFormat="1" ht="15" customHeight="1" x14ac:dyDescent="0.15">
      <c r="B13" s="17"/>
      <c r="C13" s="17"/>
      <c r="D13" s="23"/>
      <c r="E13" s="18"/>
      <c r="F13" s="118"/>
      <c r="G13" s="119"/>
    </row>
    <row r="14" spans="2:17" s="6" customFormat="1" ht="15" customHeight="1" x14ac:dyDescent="0.15">
      <c r="B14" s="17"/>
      <c r="C14" s="17"/>
      <c r="D14" s="23"/>
      <c r="E14" s="18"/>
      <c r="F14" s="118"/>
      <c r="G14" s="119"/>
    </row>
    <row r="15" spans="2:17" s="6" customFormat="1" ht="15" customHeight="1" x14ac:dyDescent="0.15">
      <c r="B15" s="17"/>
      <c r="C15" s="17"/>
      <c r="D15" s="23"/>
      <c r="E15" s="18"/>
      <c r="F15" s="118"/>
      <c r="G15" s="119"/>
    </row>
    <row r="16" spans="2:17" s="10" customFormat="1" ht="15" customHeight="1" x14ac:dyDescent="0.15">
      <c r="B16" s="17"/>
      <c r="C16" s="17"/>
      <c r="D16" s="23"/>
      <c r="E16" s="18"/>
      <c r="F16" s="118"/>
      <c r="G16" s="119"/>
    </row>
    <row r="17" spans="2:7" s="6" customFormat="1" ht="15" customHeight="1" x14ac:dyDescent="0.15">
      <c r="B17" s="17"/>
      <c r="C17" s="17"/>
      <c r="D17" s="23"/>
      <c r="E17" s="18"/>
      <c r="F17" s="118"/>
      <c r="G17" s="119"/>
    </row>
    <row r="18" spans="2:7" s="10" customFormat="1" ht="15" customHeight="1" x14ac:dyDescent="0.15">
      <c r="B18" s="17"/>
      <c r="C18" s="17"/>
      <c r="D18" s="23"/>
      <c r="E18" s="18"/>
      <c r="F18" s="118"/>
      <c r="G18" s="119"/>
    </row>
    <row r="19" spans="2:7" s="10" customFormat="1" ht="15" customHeight="1" x14ac:dyDescent="0.15">
      <c r="B19" s="24" t="s">
        <v>172</v>
      </c>
      <c r="C19" s="24"/>
      <c r="D19" s="25"/>
      <c r="E19" s="25"/>
      <c r="F19" s="26"/>
      <c r="G19" s="26"/>
    </row>
    <row r="20" spans="2:7" s="49" customFormat="1" ht="15" customHeight="1" x14ac:dyDescent="0.15">
      <c r="B20" s="10" t="s">
        <v>173</v>
      </c>
    </row>
    <row r="21" spans="2:7" s="4" customFormat="1" x14ac:dyDescent="0.15"/>
    <row r="22" spans="2:7" s="4" customFormat="1" x14ac:dyDescent="0.15"/>
    <row r="23" spans="2:7" s="4" customFormat="1" x14ac:dyDescent="0.15"/>
    <row r="24" spans="2:7" s="4" customFormat="1" x14ac:dyDescent="0.15"/>
    <row r="25" spans="2:7" s="4" customFormat="1" x14ac:dyDescent="0.15"/>
    <row r="26" spans="2:7" s="4" customFormat="1" x14ac:dyDescent="0.15"/>
    <row r="27" spans="2:7" s="4" customFormat="1" x14ac:dyDescent="0.15"/>
    <row r="28" spans="2:7" s="4" customFormat="1" x14ac:dyDescent="0.15"/>
    <row r="29" spans="2:7" s="4" customFormat="1" x14ac:dyDescent="0.15"/>
    <row r="30" spans="2:7" s="4" customFormat="1" x14ac:dyDescent="0.15"/>
    <row r="31" spans="2:7" s="4" customFormat="1" x14ac:dyDescent="0.15"/>
    <row r="32" spans="2:7" s="4" customFormat="1" x14ac:dyDescent="0.15"/>
    <row r="33" s="4" customFormat="1" x14ac:dyDescent="0.15"/>
    <row r="34" s="4" customFormat="1" x14ac:dyDescent="0.15"/>
    <row r="35" s="4" customFormat="1" x14ac:dyDescent="0.15"/>
    <row r="36" s="4" customFormat="1" x14ac:dyDescent="0.15"/>
    <row r="37" s="4" customFormat="1" x14ac:dyDescent="0.15"/>
    <row r="38" s="4" customFormat="1" x14ac:dyDescent="0.15"/>
  </sheetData>
  <mergeCells count="13">
    <mergeCell ref="B3:G3"/>
    <mergeCell ref="B5:G5"/>
    <mergeCell ref="B10:C10"/>
    <mergeCell ref="D10:D11"/>
    <mergeCell ref="E10:E11"/>
    <mergeCell ref="F10:G11"/>
    <mergeCell ref="F18:G18"/>
    <mergeCell ref="F12:G12"/>
    <mergeCell ref="F13:G13"/>
    <mergeCell ref="F14:G14"/>
    <mergeCell ref="F15:G15"/>
    <mergeCell ref="F16:G16"/>
    <mergeCell ref="F17:G17"/>
  </mergeCells>
  <phoneticPr fontId="2"/>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37"/>
  <sheetViews>
    <sheetView workbookViewId="0">
      <selection activeCell="B11" sqref="B11"/>
    </sheetView>
  </sheetViews>
  <sheetFormatPr defaultRowHeight="13.5" x14ac:dyDescent="0.15"/>
  <cols>
    <col min="1" max="1" width="3.625" style="13" customWidth="1"/>
    <col min="2" max="3" width="30.625" style="13" customWidth="1"/>
    <col min="4" max="6" width="15.625" style="13" customWidth="1"/>
    <col min="7" max="256" width="9" style="13"/>
    <col min="257" max="257" width="3.625" style="13" customWidth="1"/>
    <col min="258" max="259" width="30.625" style="13" customWidth="1"/>
    <col min="260" max="262" width="15.625" style="13" customWidth="1"/>
    <col min="263" max="512" width="9" style="13"/>
    <col min="513" max="513" width="3.625" style="13" customWidth="1"/>
    <col min="514" max="515" width="30.625" style="13" customWidth="1"/>
    <col min="516" max="518" width="15.625" style="13" customWidth="1"/>
    <col min="519" max="768" width="9" style="13"/>
    <col min="769" max="769" width="3.625" style="13" customWidth="1"/>
    <col min="770" max="771" width="30.625" style="13" customWidth="1"/>
    <col min="772" max="774" width="15.625" style="13" customWidth="1"/>
    <col min="775" max="1024" width="9" style="13"/>
    <col min="1025" max="1025" width="3.625" style="13" customWidth="1"/>
    <col min="1026" max="1027" width="30.625" style="13" customWidth="1"/>
    <col min="1028" max="1030" width="15.625" style="13" customWidth="1"/>
    <col min="1031" max="1280" width="9" style="13"/>
    <col min="1281" max="1281" width="3.625" style="13" customWidth="1"/>
    <col min="1282" max="1283" width="30.625" style="13" customWidth="1"/>
    <col min="1284" max="1286" width="15.625" style="13" customWidth="1"/>
    <col min="1287" max="1536" width="9" style="13"/>
    <col min="1537" max="1537" width="3.625" style="13" customWidth="1"/>
    <col min="1538" max="1539" width="30.625" style="13" customWidth="1"/>
    <col min="1540" max="1542" width="15.625" style="13" customWidth="1"/>
    <col min="1543" max="1792" width="9" style="13"/>
    <col min="1793" max="1793" width="3.625" style="13" customWidth="1"/>
    <col min="1794" max="1795" width="30.625" style="13" customWidth="1"/>
    <col min="1796" max="1798" width="15.625" style="13" customWidth="1"/>
    <col min="1799" max="2048" width="9" style="13"/>
    <col min="2049" max="2049" width="3.625" style="13" customWidth="1"/>
    <col min="2050" max="2051" width="30.625" style="13" customWidth="1"/>
    <col min="2052" max="2054" width="15.625" style="13" customWidth="1"/>
    <col min="2055" max="2304" width="9" style="13"/>
    <col min="2305" max="2305" width="3.625" style="13" customWidth="1"/>
    <col min="2306" max="2307" width="30.625" style="13" customWidth="1"/>
    <col min="2308" max="2310" width="15.625" style="13" customWidth="1"/>
    <col min="2311" max="2560" width="9" style="13"/>
    <col min="2561" max="2561" width="3.625" style="13" customWidth="1"/>
    <col min="2562" max="2563" width="30.625" style="13" customWidth="1"/>
    <col min="2564" max="2566" width="15.625" style="13" customWidth="1"/>
    <col min="2567" max="2816" width="9" style="13"/>
    <col min="2817" max="2817" width="3.625" style="13" customWidth="1"/>
    <col min="2818" max="2819" width="30.625" style="13" customWidth="1"/>
    <col min="2820" max="2822" width="15.625" style="13" customWidth="1"/>
    <col min="2823" max="3072" width="9" style="13"/>
    <col min="3073" max="3073" width="3.625" style="13" customWidth="1"/>
    <col min="3074" max="3075" width="30.625" style="13" customWidth="1"/>
    <col min="3076" max="3078" width="15.625" style="13" customWidth="1"/>
    <col min="3079" max="3328" width="9" style="13"/>
    <col min="3329" max="3329" width="3.625" style="13" customWidth="1"/>
    <col min="3330" max="3331" width="30.625" style="13" customWidth="1"/>
    <col min="3332" max="3334" width="15.625" style="13" customWidth="1"/>
    <col min="3335" max="3584" width="9" style="13"/>
    <col min="3585" max="3585" width="3.625" style="13" customWidth="1"/>
    <col min="3586" max="3587" width="30.625" style="13" customWidth="1"/>
    <col min="3588" max="3590" width="15.625" style="13" customWidth="1"/>
    <col min="3591" max="3840" width="9" style="13"/>
    <col min="3841" max="3841" width="3.625" style="13" customWidth="1"/>
    <col min="3842" max="3843" width="30.625" style="13" customWidth="1"/>
    <col min="3844" max="3846" width="15.625" style="13" customWidth="1"/>
    <col min="3847" max="4096" width="9" style="13"/>
    <col min="4097" max="4097" width="3.625" style="13" customWidth="1"/>
    <col min="4098" max="4099" width="30.625" style="13" customWidth="1"/>
    <col min="4100" max="4102" width="15.625" style="13" customWidth="1"/>
    <col min="4103" max="4352" width="9" style="13"/>
    <col min="4353" max="4353" width="3.625" style="13" customWidth="1"/>
    <col min="4354" max="4355" width="30.625" style="13" customWidth="1"/>
    <col min="4356" max="4358" width="15.625" style="13" customWidth="1"/>
    <col min="4359" max="4608" width="9" style="13"/>
    <col min="4609" max="4609" width="3.625" style="13" customWidth="1"/>
    <col min="4610" max="4611" width="30.625" style="13" customWidth="1"/>
    <col min="4612" max="4614" width="15.625" style="13" customWidth="1"/>
    <col min="4615" max="4864" width="9" style="13"/>
    <col min="4865" max="4865" width="3.625" style="13" customWidth="1"/>
    <col min="4866" max="4867" width="30.625" style="13" customWidth="1"/>
    <col min="4868" max="4870" width="15.625" style="13" customWidth="1"/>
    <col min="4871" max="5120" width="9" style="13"/>
    <col min="5121" max="5121" width="3.625" style="13" customWidth="1"/>
    <col min="5122" max="5123" width="30.625" style="13" customWidth="1"/>
    <col min="5124" max="5126" width="15.625" style="13" customWidth="1"/>
    <col min="5127" max="5376" width="9" style="13"/>
    <col min="5377" max="5377" width="3.625" style="13" customWidth="1"/>
    <col min="5378" max="5379" width="30.625" style="13" customWidth="1"/>
    <col min="5380" max="5382" width="15.625" style="13" customWidth="1"/>
    <col min="5383" max="5632" width="9" style="13"/>
    <col min="5633" max="5633" width="3.625" style="13" customWidth="1"/>
    <col min="5634" max="5635" width="30.625" style="13" customWidth="1"/>
    <col min="5636" max="5638" width="15.625" style="13" customWidth="1"/>
    <col min="5639" max="5888" width="9" style="13"/>
    <col min="5889" max="5889" width="3.625" style="13" customWidth="1"/>
    <col min="5890" max="5891" width="30.625" style="13" customWidth="1"/>
    <col min="5892" max="5894" width="15.625" style="13" customWidth="1"/>
    <col min="5895" max="6144" width="9" style="13"/>
    <col min="6145" max="6145" width="3.625" style="13" customWidth="1"/>
    <col min="6146" max="6147" width="30.625" style="13" customWidth="1"/>
    <col min="6148" max="6150" width="15.625" style="13" customWidth="1"/>
    <col min="6151" max="6400" width="9" style="13"/>
    <col min="6401" max="6401" width="3.625" style="13" customWidth="1"/>
    <col min="6402" max="6403" width="30.625" style="13" customWidth="1"/>
    <col min="6404" max="6406" width="15.625" style="13" customWidth="1"/>
    <col min="6407" max="6656" width="9" style="13"/>
    <col min="6657" max="6657" width="3.625" style="13" customWidth="1"/>
    <col min="6658" max="6659" width="30.625" style="13" customWidth="1"/>
    <col min="6660" max="6662" width="15.625" style="13" customWidth="1"/>
    <col min="6663" max="6912" width="9" style="13"/>
    <col min="6913" max="6913" width="3.625" style="13" customWidth="1"/>
    <col min="6914" max="6915" width="30.625" style="13" customWidth="1"/>
    <col min="6916" max="6918" width="15.625" style="13" customWidth="1"/>
    <col min="6919" max="7168" width="9" style="13"/>
    <col min="7169" max="7169" width="3.625" style="13" customWidth="1"/>
    <col min="7170" max="7171" width="30.625" style="13" customWidth="1"/>
    <col min="7172" max="7174" width="15.625" style="13" customWidth="1"/>
    <col min="7175" max="7424" width="9" style="13"/>
    <col min="7425" max="7425" width="3.625" style="13" customWidth="1"/>
    <col min="7426" max="7427" width="30.625" style="13" customWidth="1"/>
    <col min="7428" max="7430" width="15.625" style="13" customWidth="1"/>
    <col min="7431" max="7680" width="9" style="13"/>
    <col min="7681" max="7681" width="3.625" style="13" customWidth="1"/>
    <col min="7682" max="7683" width="30.625" style="13" customWidth="1"/>
    <col min="7684" max="7686" width="15.625" style="13" customWidth="1"/>
    <col min="7687" max="7936" width="9" style="13"/>
    <col min="7937" max="7937" width="3.625" style="13" customWidth="1"/>
    <col min="7938" max="7939" width="30.625" style="13" customWidth="1"/>
    <col min="7940" max="7942" width="15.625" style="13" customWidth="1"/>
    <col min="7943" max="8192" width="9" style="13"/>
    <col min="8193" max="8193" width="3.625" style="13" customWidth="1"/>
    <col min="8194" max="8195" width="30.625" style="13" customWidth="1"/>
    <col min="8196" max="8198" width="15.625" style="13" customWidth="1"/>
    <col min="8199" max="8448" width="9" style="13"/>
    <col min="8449" max="8449" width="3.625" style="13" customWidth="1"/>
    <col min="8450" max="8451" width="30.625" style="13" customWidth="1"/>
    <col min="8452" max="8454" width="15.625" style="13" customWidth="1"/>
    <col min="8455" max="8704" width="9" style="13"/>
    <col min="8705" max="8705" width="3.625" style="13" customWidth="1"/>
    <col min="8706" max="8707" width="30.625" style="13" customWidth="1"/>
    <col min="8708" max="8710" width="15.625" style="13" customWidth="1"/>
    <col min="8711" max="8960" width="9" style="13"/>
    <col min="8961" max="8961" width="3.625" style="13" customWidth="1"/>
    <col min="8962" max="8963" width="30.625" style="13" customWidth="1"/>
    <col min="8964" max="8966" width="15.625" style="13" customWidth="1"/>
    <col min="8967" max="9216" width="9" style="13"/>
    <col min="9217" max="9217" width="3.625" style="13" customWidth="1"/>
    <col min="9218" max="9219" width="30.625" style="13" customWidth="1"/>
    <col min="9220" max="9222" width="15.625" style="13" customWidth="1"/>
    <col min="9223" max="9472" width="9" style="13"/>
    <col min="9473" max="9473" width="3.625" style="13" customWidth="1"/>
    <col min="9474" max="9475" width="30.625" style="13" customWidth="1"/>
    <col min="9476" max="9478" width="15.625" style="13" customWidth="1"/>
    <col min="9479" max="9728" width="9" style="13"/>
    <col min="9729" max="9729" width="3.625" style="13" customWidth="1"/>
    <col min="9730" max="9731" width="30.625" style="13" customWidth="1"/>
    <col min="9732" max="9734" width="15.625" style="13" customWidth="1"/>
    <col min="9735" max="9984" width="9" style="13"/>
    <col min="9985" max="9985" width="3.625" style="13" customWidth="1"/>
    <col min="9986" max="9987" width="30.625" style="13" customWidth="1"/>
    <col min="9988" max="9990" width="15.625" style="13" customWidth="1"/>
    <col min="9991" max="10240" width="9" style="13"/>
    <col min="10241" max="10241" width="3.625" style="13" customWidth="1"/>
    <col min="10242" max="10243" width="30.625" style="13" customWidth="1"/>
    <col min="10244" max="10246" width="15.625" style="13" customWidth="1"/>
    <col min="10247" max="10496" width="9" style="13"/>
    <col min="10497" max="10497" width="3.625" style="13" customWidth="1"/>
    <col min="10498" max="10499" width="30.625" style="13" customWidth="1"/>
    <col min="10500" max="10502" width="15.625" style="13" customWidth="1"/>
    <col min="10503" max="10752" width="9" style="13"/>
    <col min="10753" max="10753" width="3.625" style="13" customWidth="1"/>
    <col min="10754" max="10755" width="30.625" style="13" customWidth="1"/>
    <col min="10756" max="10758" width="15.625" style="13" customWidth="1"/>
    <col min="10759" max="11008" width="9" style="13"/>
    <col min="11009" max="11009" width="3.625" style="13" customWidth="1"/>
    <col min="11010" max="11011" width="30.625" style="13" customWidth="1"/>
    <col min="11012" max="11014" width="15.625" style="13" customWidth="1"/>
    <col min="11015" max="11264" width="9" style="13"/>
    <col min="11265" max="11265" width="3.625" style="13" customWidth="1"/>
    <col min="11266" max="11267" width="30.625" style="13" customWidth="1"/>
    <col min="11268" max="11270" width="15.625" style="13" customWidth="1"/>
    <col min="11271" max="11520" width="9" style="13"/>
    <col min="11521" max="11521" width="3.625" style="13" customWidth="1"/>
    <col min="11522" max="11523" width="30.625" style="13" customWidth="1"/>
    <col min="11524" max="11526" width="15.625" style="13" customWidth="1"/>
    <col min="11527" max="11776" width="9" style="13"/>
    <col min="11777" max="11777" width="3.625" style="13" customWidth="1"/>
    <col min="11778" max="11779" width="30.625" style="13" customWidth="1"/>
    <col min="11780" max="11782" width="15.625" style="13" customWidth="1"/>
    <col min="11783" max="12032" width="9" style="13"/>
    <col min="12033" max="12033" width="3.625" style="13" customWidth="1"/>
    <col min="12034" max="12035" width="30.625" style="13" customWidth="1"/>
    <col min="12036" max="12038" width="15.625" style="13" customWidth="1"/>
    <col min="12039" max="12288" width="9" style="13"/>
    <col min="12289" max="12289" width="3.625" style="13" customWidth="1"/>
    <col min="12290" max="12291" width="30.625" style="13" customWidth="1"/>
    <col min="12292" max="12294" width="15.625" style="13" customWidth="1"/>
    <col min="12295" max="12544" width="9" style="13"/>
    <col min="12545" max="12545" width="3.625" style="13" customWidth="1"/>
    <col min="12546" max="12547" width="30.625" style="13" customWidth="1"/>
    <col min="12548" max="12550" width="15.625" style="13" customWidth="1"/>
    <col min="12551" max="12800" width="9" style="13"/>
    <col min="12801" max="12801" width="3.625" style="13" customWidth="1"/>
    <col min="12802" max="12803" width="30.625" style="13" customWidth="1"/>
    <col min="12804" max="12806" width="15.625" style="13" customWidth="1"/>
    <col min="12807" max="13056" width="9" style="13"/>
    <col min="13057" max="13057" width="3.625" style="13" customWidth="1"/>
    <col min="13058" max="13059" width="30.625" style="13" customWidth="1"/>
    <col min="13060" max="13062" width="15.625" style="13" customWidth="1"/>
    <col min="13063" max="13312" width="9" style="13"/>
    <col min="13313" max="13313" width="3.625" style="13" customWidth="1"/>
    <col min="13314" max="13315" width="30.625" style="13" customWidth="1"/>
    <col min="13316" max="13318" width="15.625" style="13" customWidth="1"/>
    <col min="13319" max="13568" width="9" style="13"/>
    <col min="13569" max="13569" width="3.625" style="13" customWidth="1"/>
    <col min="13570" max="13571" width="30.625" style="13" customWidth="1"/>
    <col min="13572" max="13574" width="15.625" style="13" customWidth="1"/>
    <col min="13575" max="13824" width="9" style="13"/>
    <col min="13825" max="13825" width="3.625" style="13" customWidth="1"/>
    <col min="13826" max="13827" width="30.625" style="13" customWidth="1"/>
    <col min="13828" max="13830" width="15.625" style="13" customWidth="1"/>
    <col min="13831" max="14080" width="9" style="13"/>
    <col min="14081" max="14081" width="3.625" style="13" customWidth="1"/>
    <col min="14082" max="14083" width="30.625" style="13" customWidth="1"/>
    <col min="14084" max="14086" width="15.625" style="13" customWidth="1"/>
    <col min="14087" max="14336" width="9" style="13"/>
    <col min="14337" max="14337" width="3.625" style="13" customWidth="1"/>
    <col min="14338" max="14339" width="30.625" style="13" customWidth="1"/>
    <col min="14340" max="14342" width="15.625" style="13" customWidth="1"/>
    <col min="14343" max="14592" width="9" style="13"/>
    <col min="14593" max="14593" width="3.625" style="13" customWidth="1"/>
    <col min="14594" max="14595" width="30.625" style="13" customWidth="1"/>
    <col min="14596" max="14598" width="15.625" style="13" customWidth="1"/>
    <col min="14599" max="14848" width="9" style="13"/>
    <col min="14849" max="14849" width="3.625" style="13" customWidth="1"/>
    <col min="14850" max="14851" width="30.625" style="13" customWidth="1"/>
    <col min="14852" max="14854" width="15.625" style="13" customWidth="1"/>
    <col min="14855" max="15104" width="9" style="13"/>
    <col min="15105" max="15105" width="3.625" style="13" customWidth="1"/>
    <col min="15106" max="15107" width="30.625" style="13" customWidth="1"/>
    <col min="15108" max="15110" width="15.625" style="13" customWidth="1"/>
    <col min="15111" max="15360" width="9" style="13"/>
    <col min="15361" max="15361" width="3.625" style="13" customWidth="1"/>
    <col min="15362" max="15363" width="30.625" style="13" customWidth="1"/>
    <col min="15364" max="15366" width="15.625" style="13" customWidth="1"/>
    <col min="15367" max="15616" width="9" style="13"/>
    <col min="15617" max="15617" width="3.625" style="13" customWidth="1"/>
    <col min="15618" max="15619" width="30.625" style="13" customWidth="1"/>
    <col min="15620" max="15622" width="15.625" style="13" customWidth="1"/>
    <col min="15623" max="15872" width="9" style="13"/>
    <col min="15873" max="15873" width="3.625" style="13" customWidth="1"/>
    <col min="15874" max="15875" width="30.625" style="13" customWidth="1"/>
    <col min="15876" max="15878" width="15.625" style="13" customWidth="1"/>
    <col min="15879" max="16128" width="9" style="13"/>
    <col min="16129" max="16129" width="3.625" style="13" customWidth="1"/>
    <col min="16130" max="16131" width="30.625" style="13" customWidth="1"/>
    <col min="16132" max="16134" width="15.625" style="13" customWidth="1"/>
    <col min="16135" max="16384" width="9" style="13"/>
  </cols>
  <sheetData>
    <row r="1" spans="2:16" s="1" customFormat="1" x14ac:dyDescent="0.15"/>
    <row r="2" spans="2:16" s="1" customFormat="1" x14ac:dyDescent="0.15">
      <c r="F2" s="2" t="s">
        <v>174</v>
      </c>
    </row>
    <row r="3" spans="2:16" s="1" customFormat="1" ht="15" customHeight="1" x14ac:dyDescent="0.15">
      <c r="B3" s="112" t="s">
        <v>175</v>
      </c>
      <c r="C3" s="112"/>
      <c r="D3" s="112"/>
      <c r="E3" s="112"/>
      <c r="F3" s="112"/>
      <c r="G3" s="14"/>
      <c r="H3" s="14"/>
      <c r="I3" s="14"/>
      <c r="J3" s="14"/>
      <c r="K3" s="14"/>
      <c r="L3" s="14"/>
      <c r="M3" s="14"/>
      <c r="N3" s="14"/>
      <c r="O3" s="14"/>
      <c r="P3" s="14"/>
    </row>
    <row r="4" spans="2:16" s="4" customFormat="1" ht="9.9499999999999993" customHeight="1" x14ac:dyDescent="0.15"/>
    <row r="5" spans="2:16" s="6" customFormat="1" ht="15" customHeight="1" x14ac:dyDescent="0.15">
      <c r="B5" s="113" t="s">
        <v>81</v>
      </c>
      <c r="C5" s="113"/>
      <c r="D5" s="113"/>
      <c r="E5" s="113"/>
      <c r="F5" s="113"/>
      <c r="G5" s="5"/>
      <c r="H5" s="5"/>
      <c r="I5" s="5"/>
      <c r="J5" s="5"/>
      <c r="K5" s="5"/>
      <c r="L5" s="5"/>
      <c r="M5" s="5"/>
      <c r="N5" s="5"/>
      <c r="O5" s="5"/>
      <c r="P5" s="5"/>
    </row>
    <row r="6" spans="2:16" s="6" customFormat="1" ht="9.9499999999999993" customHeight="1" x14ac:dyDescent="0.15"/>
    <row r="7" spans="2:16" s="6" customFormat="1" ht="15" customHeight="1" x14ac:dyDescent="0.15">
      <c r="B7" s="7" t="s">
        <v>135</v>
      </c>
      <c r="C7" s="8"/>
    </row>
    <row r="8" spans="2:16" s="6" customFormat="1" ht="15" customHeight="1" x14ac:dyDescent="0.15">
      <c r="B8" s="7" t="s">
        <v>136</v>
      </c>
      <c r="C8" s="8"/>
    </row>
    <row r="9" spans="2:16" s="6" customFormat="1" ht="15" customHeight="1" x14ac:dyDescent="0.15">
      <c r="B9" s="50"/>
      <c r="C9" s="50"/>
      <c r="F9" s="9" t="s">
        <v>4</v>
      </c>
    </row>
    <row r="10" spans="2:16" s="15" customFormat="1" ht="30" customHeight="1" x14ac:dyDescent="0.15">
      <c r="B10" s="22" t="s">
        <v>176</v>
      </c>
      <c r="C10" s="22" t="s">
        <v>177</v>
      </c>
      <c r="D10" s="29" t="s">
        <v>75</v>
      </c>
      <c r="E10" s="123" t="s">
        <v>76</v>
      </c>
      <c r="F10" s="124"/>
    </row>
    <row r="11" spans="2:16" s="10" customFormat="1" ht="15" customHeight="1" x14ac:dyDescent="0.15">
      <c r="B11" s="17" t="s">
        <v>171</v>
      </c>
      <c r="C11" s="17"/>
      <c r="D11" s="18"/>
      <c r="E11" s="118"/>
      <c r="F11" s="119"/>
    </row>
    <row r="12" spans="2:16" s="6" customFormat="1" ht="15" customHeight="1" x14ac:dyDescent="0.15">
      <c r="B12" s="17"/>
      <c r="C12" s="17"/>
      <c r="D12" s="18"/>
      <c r="E12" s="118"/>
      <c r="F12" s="119"/>
    </row>
    <row r="13" spans="2:16" s="6" customFormat="1" ht="15" customHeight="1" x14ac:dyDescent="0.15">
      <c r="B13" s="17"/>
      <c r="C13" s="17"/>
      <c r="D13" s="18"/>
      <c r="E13" s="118"/>
      <c r="F13" s="119"/>
    </row>
    <row r="14" spans="2:16" s="6" customFormat="1" ht="15" customHeight="1" x14ac:dyDescent="0.15">
      <c r="B14" s="17"/>
      <c r="C14" s="17"/>
      <c r="D14" s="18"/>
      <c r="E14" s="118"/>
      <c r="F14" s="119"/>
    </row>
    <row r="15" spans="2:16" s="10" customFormat="1" ht="15" customHeight="1" x14ac:dyDescent="0.15">
      <c r="B15" s="17"/>
      <c r="C15" s="17"/>
      <c r="D15" s="18"/>
      <c r="E15" s="118"/>
      <c r="F15" s="119"/>
    </row>
    <row r="16" spans="2:16" s="6" customFormat="1" ht="15" customHeight="1" x14ac:dyDescent="0.15">
      <c r="B16" s="17"/>
      <c r="C16" s="17"/>
      <c r="D16" s="18"/>
      <c r="E16" s="118"/>
      <c r="F16" s="119"/>
    </row>
    <row r="17" spans="2:6" s="10" customFormat="1" ht="15" customHeight="1" thickBot="1" x14ac:dyDescent="0.2">
      <c r="B17" s="31"/>
      <c r="C17" s="31"/>
      <c r="D17" s="32"/>
      <c r="E17" s="121"/>
      <c r="F17" s="122"/>
    </row>
    <row r="18" spans="2:6" s="10" customFormat="1" ht="15" customHeight="1" thickTop="1" x14ac:dyDescent="0.15">
      <c r="B18" s="22" t="s">
        <v>48</v>
      </c>
      <c r="C18" s="33"/>
      <c r="D18" s="34">
        <f>SUM(D11:D17)</f>
        <v>0</v>
      </c>
      <c r="E18" s="116"/>
      <c r="F18" s="117"/>
    </row>
    <row r="19" spans="2:6" s="10" customFormat="1" ht="15" customHeight="1" x14ac:dyDescent="0.15">
      <c r="B19" s="24" t="s">
        <v>172</v>
      </c>
      <c r="C19" s="24"/>
      <c r="D19" s="25"/>
      <c r="E19" s="26"/>
      <c r="F19" s="26"/>
    </row>
    <row r="20" spans="2:6" s="49" customFormat="1" ht="15" customHeight="1" x14ac:dyDescent="0.15">
      <c r="B20" s="10"/>
    </row>
    <row r="21" spans="2:6" s="4" customFormat="1" x14ac:dyDescent="0.15"/>
    <row r="22" spans="2:6" s="4" customFormat="1" x14ac:dyDescent="0.15"/>
    <row r="23" spans="2:6" s="4" customFormat="1" x14ac:dyDescent="0.15"/>
    <row r="24" spans="2:6" s="4" customFormat="1" x14ac:dyDescent="0.15"/>
    <row r="25" spans="2:6" s="4" customFormat="1" x14ac:dyDescent="0.15"/>
    <row r="26" spans="2:6" s="4" customFormat="1" x14ac:dyDescent="0.15"/>
    <row r="27" spans="2:6" s="4" customFormat="1" x14ac:dyDescent="0.15"/>
    <row r="28" spans="2:6" s="4" customFormat="1" x14ac:dyDescent="0.15"/>
    <row r="29" spans="2:6" s="4" customFormat="1" x14ac:dyDescent="0.15"/>
    <row r="30" spans="2:6" s="4" customFormat="1" x14ac:dyDescent="0.15"/>
    <row r="31" spans="2:6" s="4" customFormat="1" x14ac:dyDescent="0.15"/>
    <row r="32" spans="2:6" s="4" customFormat="1" x14ac:dyDescent="0.15"/>
    <row r="33" s="4" customFormat="1" x14ac:dyDescent="0.15"/>
    <row r="34" s="4" customFormat="1" x14ac:dyDescent="0.15"/>
    <row r="35" s="4" customFormat="1" x14ac:dyDescent="0.15"/>
    <row r="36" s="4" customFormat="1" x14ac:dyDescent="0.15"/>
    <row r="37" s="4" customFormat="1" x14ac:dyDescent="0.15"/>
  </sheetData>
  <mergeCells count="11">
    <mergeCell ref="E13:F13"/>
    <mergeCell ref="B3:F3"/>
    <mergeCell ref="B5:F5"/>
    <mergeCell ref="E10:F10"/>
    <mergeCell ref="E11:F11"/>
    <mergeCell ref="E12:F12"/>
    <mergeCell ref="E14:F14"/>
    <mergeCell ref="E15:F15"/>
    <mergeCell ref="E16:F16"/>
    <mergeCell ref="E17:F17"/>
    <mergeCell ref="E18:F18"/>
  </mergeCells>
  <phoneticPr fontId="2"/>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R77"/>
  <sheetViews>
    <sheetView topLeftCell="F1" zoomScaleNormal="100" workbookViewId="0">
      <selection activeCell="D1" sqref="D1:R1048576"/>
    </sheetView>
  </sheetViews>
  <sheetFormatPr defaultRowHeight="13.5" x14ac:dyDescent="0.15"/>
  <cols>
    <col min="1" max="1" width="3.625" style="13" customWidth="1"/>
    <col min="2" max="3" width="15.625" style="13" customWidth="1"/>
    <col min="4" max="18" width="13.75" style="13" customWidth="1"/>
    <col min="19" max="256" width="9" style="13"/>
    <col min="257" max="257" width="3.625" style="13" customWidth="1"/>
    <col min="258" max="274" width="15.625" style="13" customWidth="1"/>
    <col min="275" max="512" width="9" style="13"/>
    <col min="513" max="513" width="3.625" style="13" customWidth="1"/>
    <col min="514" max="530" width="15.625" style="13" customWidth="1"/>
    <col min="531" max="768" width="9" style="13"/>
    <col min="769" max="769" width="3.625" style="13" customWidth="1"/>
    <col min="770" max="786" width="15.625" style="13" customWidth="1"/>
    <col min="787" max="1024" width="9" style="13"/>
    <col min="1025" max="1025" width="3.625" style="13" customWidth="1"/>
    <col min="1026" max="1042" width="15.625" style="13" customWidth="1"/>
    <col min="1043" max="1280" width="9" style="13"/>
    <col min="1281" max="1281" width="3.625" style="13" customWidth="1"/>
    <col min="1282" max="1298" width="15.625" style="13" customWidth="1"/>
    <col min="1299" max="1536" width="9" style="13"/>
    <col min="1537" max="1537" width="3.625" style="13" customWidth="1"/>
    <col min="1538" max="1554" width="15.625" style="13" customWidth="1"/>
    <col min="1555" max="1792" width="9" style="13"/>
    <col min="1793" max="1793" width="3.625" style="13" customWidth="1"/>
    <col min="1794" max="1810" width="15.625" style="13" customWidth="1"/>
    <col min="1811" max="2048" width="9" style="13"/>
    <col min="2049" max="2049" width="3.625" style="13" customWidth="1"/>
    <col min="2050" max="2066" width="15.625" style="13" customWidth="1"/>
    <col min="2067" max="2304" width="9" style="13"/>
    <col min="2305" max="2305" width="3.625" style="13" customWidth="1"/>
    <col min="2306" max="2322" width="15.625" style="13" customWidth="1"/>
    <col min="2323" max="2560" width="9" style="13"/>
    <col min="2561" max="2561" width="3.625" style="13" customWidth="1"/>
    <col min="2562" max="2578" width="15.625" style="13" customWidth="1"/>
    <col min="2579" max="2816" width="9" style="13"/>
    <col min="2817" max="2817" width="3.625" style="13" customWidth="1"/>
    <col min="2818" max="2834" width="15.625" style="13" customWidth="1"/>
    <col min="2835" max="3072" width="9" style="13"/>
    <col min="3073" max="3073" width="3.625" style="13" customWidth="1"/>
    <col min="3074" max="3090" width="15.625" style="13" customWidth="1"/>
    <col min="3091" max="3328" width="9" style="13"/>
    <col min="3329" max="3329" width="3.625" style="13" customWidth="1"/>
    <col min="3330" max="3346" width="15.625" style="13" customWidth="1"/>
    <col min="3347" max="3584" width="9" style="13"/>
    <col min="3585" max="3585" width="3.625" style="13" customWidth="1"/>
    <col min="3586" max="3602" width="15.625" style="13" customWidth="1"/>
    <col min="3603" max="3840" width="9" style="13"/>
    <col min="3841" max="3841" width="3.625" style="13" customWidth="1"/>
    <col min="3842" max="3858" width="15.625" style="13" customWidth="1"/>
    <col min="3859" max="4096" width="9" style="13"/>
    <col min="4097" max="4097" width="3.625" style="13" customWidth="1"/>
    <col min="4098" max="4114" width="15.625" style="13" customWidth="1"/>
    <col min="4115" max="4352" width="9" style="13"/>
    <col min="4353" max="4353" width="3.625" style="13" customWidth="1"/>
    <col min="4354" max="4370" width="15.625" style="13" customWidth="1"/>
    <col min="4371" max="4608" width="9" style="13"/>
    <col min="4609" max="4609" width="3.625" style="13" customWidth="1"/>
    <col min="4610" max="4626" width="15.625" style="13" customWidth="1"/>
    <col min="4627" max="4864" width="9" style="13"/>
    <col min="4865" max="4865" width="3.625" style="13" customWidth="1"/>
    <col min="4866" max="4882" width="15.625" style="13" customWidth="1"/>
    <col min="4883" max="5120" width="9" style="13"/>
    <col min="5121" max="5121" width="3.625" style="13" customWidth="1"/>
    <col min="5122" max="5138" width="15.625" style="13" customWidth="1"/>
    <col min="5139" max="5376" width="9" style="13"/>
    <col min="5377" max="5377" width="3.625" style="13" customWidth="1"/>
    <col min="5378" max="5394" width="15.625" style="13" customWidth="1"/>
    <col min="5395" max="5632" width="9" style="13"/>
    <col min="5633" max="5633" width="3.625" style="13" customWidth="1"/>
    <col min="5634" max="5650" width="15.625" style="13" customWidth="1"/>
    <col min="5651" max="5888" width="9" style="13"/>
    <col min="5889" max="5889" width="3.625" style="13" customWidth="1"/>
    <col min="5890" max="5906" width="15.625" style="13" customWidth="1"/>
    <col min="5907" max="6144" width="9" style="13"/>
    <col min="6145" max="6145" width="3.625" style="13" customWidth="1"/>
    <col min="6146" max="6162" width="15.625" style="13" customWidth="1"/>
    <col min="6163" max="6400" width="9" style="13"/>
    <col min="6401" max="6401" width="3.625" style="13" customWidth="1"/>
    <col min="6402" max="6418" width="15.625" style="13" customWidth="1"/>
    <col min="6419" max="6656" width="9" style="13"/>
    <col min="6657" max="6657" width="3.625" style="13" customWidth="1"/>
    <col min="6658" max="6674" width="15.625" style="13" customWidth="1"/>
    <col min="6675" max="6912" width="9" style="13"/>
    <col min="6913" max="6913" width="3.625" style="13" customWidth="1"/>
    <col min="6914" max="6930" width="15.625" style="13" customWidth="1"/>
    <col min="6931" max="7168" width="9" style="13"/>
    <col min="7169" max="7169" width="3.625" style="13" customWidth="1"/>
    <col min="7170" max="7186" width="15.625" style="13" customWidth="1"/>
    <col min="7187" max="7424" width="9" style="13"/>
    <col min="7425" max="7425" width="3.625" style="13" customWidth="1"/>
    <col min="7426" max="7442" width="15.625" style="13" customWidth="1"/>
    <col min="7443" max="7680" width="9" style="13"/>
    <col min="7681" max="7681" width="3.625" style="13" customWidth="1"/>
    <col min="7682" max="7698" width="15.625" style="13" customWidth="1"/>
    <col min="7699" max="7936" width="9" style="13"/>
    <col min="7937" max="7937" width="3.625" style="13" customWidth="1"/>
    <col min="7938" max="7954" width="15.625" style="13" customWidth="1"/>
    <col min="7955" max="8192" width="9" style="13"/>
    <col min="8193" max="8193" width="3.625" style="13" customWidth="1"/>
    <col min="8194" max="8210" width="15.625" style="13" customWidth="1"/>
    <col min="8211" max="8448" width="9" style="13"/>
    <col min="8449" max="8449" width="3.625" style="13" customWidth="1"/>
    <col min="8450" max="8466" width="15.625" style="13" customWidth="1"/>
    <col min="8467" max="8704" width="9" style="13"/>
    <col min="8705" max="8705" width="3.625" style="13" customWidth="1"/>
    <col min="8706" max="8722" width="15.625" style="13" customWidth="1"/>
    <col min="8723" max="8960" width="9" style="13"/>
    <col min="8961" max="8961" width="3.625" style="13" customWidth="1"/>
    <col min="8962" max="8978" width="15.625" style="13" customWidth="1"/>
    <col min="8979" max="9216" width="9" style="13"/>
    <col min="9217" max="9217" width="3.625" style="13" customWidth="1"/>
    <col min="9218" max="9234" width="15.625" style="13" customWidth="1"/>
    <col min="9235" max="9472" width="9" style="13"/>
    <col min="9473" max="9473" width="3.625" style="13" customWidth="1"/>
    <col min="9474" max="9490" width="15.625" style="13" customWidth="1"/>
    <col min="9491" max="9728" width="9" style="13"/>
    <col min="9729" max="9729" width="3.625" style="13" customWidth="1"/>
    <col min="9730" max="9746" width="15.625" style="13" customWidth="1"/>
    <col min="9747" max="9984" width="9" style="13"/>
    <col min="9985" max="9985" width="3.625" style="13" customWidth="1"/>
    <col min="9986" max="10002" width="15.625" style="13" customWidth="1"/>
    <col min="10003" max="10240" width="9" style="13"/>
    <col min="10241" max="10241" width="3.625" style="13" customWidth="1"/>
    <col min="10242" max="10258" width="15.625" style="13" customWidth="1"/>
    <col min="10259" max="10496" width="9" style="13"/>
    <col min="10497" max="10497" width="3.625" style="13" customWidth="1"/>
    <col min="10498" max="10514" width="15.625" style="13" customWidth="1"/>
    <col min="10515" max="10752" width="9" style="13"/>
    <col min="10753" max="10753" width="3.625" style="13" customWidth="1"/>
    <col min="10754" max="10770" width="15.625" style="13" customWidth="1"/>
    <col min="10771" max="11008" width="9" style="13"/>
    <col min="11009" max="11009" width="3.625" style="13" customWidth="1"/>
    <col min="11010" max="11026" width="15.625" style="13" customWidth="1"/>
    <col min="11027" max="11264" width="9" style="13"/>
    <col min="11265" max="11265" width="3.625" style="13" customWidth="1"/>
    <col min="11266" max="11282" width="15.625" style="13" customWidth="1"/>
    <col min="11283" max="11520" width="9" style="13"/>
    <col min="11521" max="11521" width="3.625" style="13" customWidth="1"/>
    <col min="11522" max="11538" width="15.625" style="13" customWidth="1"/>
    <col min="11539" max="11776" width="9" style="13"/>
    <col min="11777" max="11777" width="3.625" style="13" customWidth="1"/>
    <col min="11778" max="11794" width="15.625" style="13" customWidth="1"/>
    <col min="11795" max="12032" width="9" style="13"/>
    <col min="12033" max="12033" width="3.625" style="13" customWidth="1"/>
    <col min="12034" max="12050" width="15.625" style="13" customWidth="1"/>
    <col min="12051" max="12288" width="9" style="13"/>
    <col min="12289" max="12289" width="3.625" style="13" customWidth="1"/>
    <col min="12290" max="12306" width="15.625" style="13" customWidth="1"/>
    <col min="12307" max="12544" width="9" style="13"/>
    <col min="12545" max="12545" width="3.625" style="13" customWidth="1"/>
    <col min="12546" max="12562" width="15.625" style="13" customWidth="1"/>
    <col min="12563" max="12800" width="9" style="13"/>
    <col min="12801" max="12801" width="3.625" style="13" customWidth="1"/>
    <col min="12802" max="12818" width="15.625" style="13" customWidth="1"/>
    <col min="12819" max="13056" width="9" style="13"/>
    <col min="13057" max="13057" width="3.625" style="13" customWidth="1"/>
    <col min="13058" max="13074" width="15.625" style="13" customWidth="1"/>
    <col min="13075" max="13312" width="9" style="13"/>
    <col min="13313" max="13313" width="3.625" style="13" customWidth="1"/>
    <col min="13314" max="13330" width="15.625" style="13" customWidth="1"/>
    <col min="13331" max="13568" width="9" style="13"/>
    <col min="13569" max="13569" width="3.625" style="13" customWidth="1"/>
    <col min="13570" max="13586" width="15.625" style="13" customWidth="1"/>
    <col min="13587" max="13824" width="9" style="13"/>
    <col min="13825" max="13825" width="3.625" style="13" customWidth="1"/>
    <col min="13826" max="13842" width="15.625" style="13" customWidth="1"/>
    <col min="13843" max="14080" width="9" style="13"/>
    <col min="14081" max="14081" width="3.625" style="13" customWidth="1"/>
    <col min="14082" max="14098" width="15.625" style="13" customWidth="1"/>
    <col min="14099" max="14336" width="9" style="13"/>
    <col min="14337" max="14337" width="3.625" style="13" customWidth="1"/>
    <col min="14338" max="14354" width="15.625" style="13" customWidth="1"/>
    <col min="14355" max="14592" width="9" style="13"/>
    <col min="14593" max="14593" width="3.625" style="13" customWidth="1"/>
    <col min="14594" max="14610" width="15.625" style="13" customWidth="1"/>
    <col min="14611" max="14848" width="9" style="13"/>
    <col min="14849" max="14849" width="3.625" style="13" customWidth="1"/>
    <col min="14850" max="14866" width="15.625" style="13" customWidth="1"/>
    <col min="14867" max="15104" width="9" style="13"/>
    <col min="15105" max="15105" width="3.625" style="13" customWidth="1"/>
    <col min="15106" max="15122" width="15.625" style="13" customWidth="1"/>
    <col min="15123" max="15360" width="9" style="13"/>
    <col min="15361" max="15361" width="3.625" style="13" customWidth="1"/>
    <col min="15362" max="15378" width="15.625" style="13" customWidth="1"/>
    <col min="15379" max="15616" width="9" style="13"/>
    <col min="15617" max="15617" width="3.625" style="13" customWidth="1"/>
    <col min="15618" max="15634" width="15.625" style="13" customWidth="1"/>
    <col min="15635" max="15872" width="9" style="13"/>
    <col min="15873" max="15873" width="3.625" style="13" customWidth="1"/>
    <col min="15874" max="15890" width="15.625" style="13" customWidth="1"/>
    <col min="15891" max="16128" width="9" style="13"/>
    <col min="16129" max="16129" width="3.625" style="13" customWidth="1"/>
    <col min="16130" max="16146" width="15.625" style="13" customWidth="1"/>
    <col min="16147" max="16384" width="9" style="13"/>
  </cols>
  <sheetData>
    <row r="1" spans="2:18" s="1" customFormat="1" x14ac:dyDescent="0.15"/>
    <row r="2" spans="2:18" s="1" customFormat="1" x14ac:dyDescent="0.15">
      <c r="R2" s="2" t="s">
        <v>133</v>
      </c>
    </row>
    <row r="3" spans="2:18" s="1" customFormat="1" ht="15" customHeight="1" x14ac:dyDescent="0.2">
      <c r="B3" s="98" t="s">
        <v>134</v>
      </c>
      <c r="C3" s="98"/>
      <c r="D3" s="98"/>
      <c r="E3" s="98"/>
      <c r="F3" s="98"/>
      <c r="G3" s="98"/>
      <c r="H3" s="98"/>
      <c r="I3" s="98"/>
      <c r="J3" s="98"/>
      <c r="K3" s="98"/>
      <c r="L3" s="98"/>
      <c r="M3" s="98"/>
      <c r="N3" s="98"/>
      <c r="O3" s="98"/>
      <c r="P3" s="98"/>
      <c r="Q3" s="98"/>
      <c r="R3" s="98"/>
    </row>
    <row r="4" spans="2:18" ht="9.9499999999999993" customHeight="1" x14ac:dyDescent="0.15"/>
    <row r="5" spans="2:18" s="6" customFormat="1" ht="15" customHeight="1" x14ac:dyDescent="0.15">
      <c r="B5" s="99" t="s">
        <v>2</v>
      </c>
      <c r="C5" s="99"/>
      <c r="D5" s="99"/>
      <c r="E5" s="99"/>
      <c r="F5" s="99"/>
      <c r="G5" s="99"/>
      <c r="H5" s="99"/>
      <c r="I5" s="99"/>
      <c r="J5" s="99"/>
      <c r="K5" s="99"/>
      <c r="L5" s="99"/>
      <c r="M5" s="99"/>
      <c r="N5" s="99"/>
      <c r="O5" s="99"/>
      <c r="P5" s="99"/>
      <c r="Q5" s="99"/>
      <c r="R5" s="99"/>
    </row>
    <row r="6" spans="2:18" s="6" customFormat="1" ht="9.9499999999999993" customHeight="1" x14ac:dyDescent="0.15"/>
    <row r="7" spans="2:18" s="4" customFormat="1" ht="18.75" customHeight="1" x14ac:dyDescent="0.15">
      <c r="B7" s="51" t="s">
        <v>178</v>
      </c>
      <c r="C7" s="52"/>
      <c r="D7" s="52"/>
    </row>
    <row r="8" spans="2:18" s="4" customFormat="1" ht="18.75" customHeight="1" x14ac:dyDescent="0.15">
      <c r="B8" s="51" t="s">
        <v>179</v>
      </c>
      <c r="C8" s="52"/>
      <c r="D8" s="52"/>
    </row>
    <row r="9" spans="2:18" s="4" customFormat="1" ht="18.75" customHeight="1" x14ac:dyDescent="0.15">
      <c r="R9" s="53" t="s">
        <v>4</v>
      </c>
    </row>
    <row r="10" spans="2:18" s="62" customFormat="1" ht="22.5" customHeight="1" x14ac:dyDescent="0.15">
      <c r="B10" s="85" t="s">
        <v>137</v>
      </c>
      <c r="C10" s="86"/>
      <c r="D10" s="153" t="s">
        <v>138</v>
      </c>
      <c r="E10" s="154"/>
      <c r="F10" s="153" t="s">
        <v>139</v>
      </c>
      <c r="G10" s="154"/>
      <c r="H10" s="153" t="s">
        <v>140</v>
      </c>
      <c r="I10" s="154"/>
      <c r="J10" s="153" t="s">
        <v>141</v>
      </c>
      <c r="K10" s="154"/>
      <c r="L10" s="157" t="s">
        <v>142</v>
      </c>
      <c r="M10" s="154"/>
      <c r="N10" s="153" t="s">
        <v>143</v>
      </c>
      <c r="O10" s="154"/>
      <c r="P10" s="157" t="s">
        <v>144</v>
      </c>
      <c r="Q10" s="154"/>
      <c r="R10" s="143" t="s">
        <v>145</v>
      </c>
    </row>
    <row r="11" spans="2:18" s="62" customFormat="1" ht="22.5" customHeight="1" x14ac:dyDescent="0.15">
      <c r="B11" s="151"/>
      <c r="C11" s="152"/>
      <c r="D11" s="155"/>
      <c r="E11" s="156"/>
      <c r="F11" s="155"/>
      <c r="G11" s="156"/>
      <c r="H11" s="155"/>
      <c r="I11" s="156"/>
      <c r="J11" s="155"/>
      <c r="K11" s="156"/>
      <c r="L11" s="155"/>
      <c r="M11" s="156"/>
      <c r="N11" s="155"/>
      <c r="O11" s="156"/>
      <c r="P11" s="155"/>
      <c r="Q11" s="156"/>
      <c r="R11" s="148"/>
    </row>
    <row r="12" spans="2:18" s="62" customFormat="1" ht="22.5" customHeight="1" x14ac:dyDescent="0.15">
      <c r="B12" s="151"/>
      <c r="C12" s="152"/>
      <c r="D12" s="148"/>
      <c r="E12" s="93" t="s">
        <v>146</v>
      </c>
      <c r="F12" s="148"/>
      <c r="G12" s="93" t="s">
        <v>146</v>
      </c>
      <c r="H12" s="148"/>
      <c r="I12" s="93" t="s">
        <v>146</v>
      </c>
      <c r="J12" s="148"/>
      <c r="K12" s="93" t="s">
        <v>146</v>
      </c>
      <c r="L12" s="148"/>
      <c r="M12" s="93" t="s">
        <v>146</v>
      </c>
      <c r="N12" s="148"/>
      <c r="O12" s="93" t="s">
        <v>146</v>
      </c>
      <c r="P12" s="148"/>
      <c r="Q12" s="93" t="s">
        <v>146</v>
      </c>
      <c r="R12" s="158"/>
    </row>
    <row r="13" spans="2:18" s="62" customFormat="1" ht="22.5" customHeight="1" x14ac:dyDescent="0.15">
      <c r="B13" s="151"/>
      <c r="C13" s="152"/>
      <c r="D13" s="148"/>
      <c r="E13" s="150"/>
      <c r="F13" s="148"/>
      <c r="G13" s="150"/>
      <c r="H13" s="148"/>
      <c r="I13" s="150"/>
      <c r="J13" s="148"/>
      <c r="K13" s="150"/>
      <c r="L13" s="148"/>
      <c r="M13" s="150"/>
      <c r="N13" s="148"/>
      <c r="O13" s="150"/>
      <c r="P13" s="148"/>
      <c r="Q13" s="150"/>
      <c r="R13" s="158"/>
    </row>
    <row r="14" spans="2:18" s="62" customFormat="1" ht="22.5" customHeight="1" x14ac:dyDescent="0.15">
      <c r="B14" s="87"/>
      <c r="C14" s="88"/>
      <c r="D14" s="149"/>
      <c r="E14" s="94"/>
      <c r="F14" s="149"/>
      <c r="G14" s="94"/>
      <c r="H14" s="149"/>
      <c r="I14" s="94"/>
      <c r="J14" s="149"/>
      <c r="K14" s="94"/>
      <c r="L14" s="149"/>
      <c r="M14" s="94"/>
      <c r="N14" s="149"/>
      <c r="O14" s="94"/>
      <c r="P14" s="149"/>
      <c r="Q14" s="94"/>
      <c r="R14" s="159"/>
    </row>
    <row r="15" spans="2:18" s="49" customFormat="1" ht="22.5" customHeight="1" x14ac:dyDescent="0.15">
      <c r="B15" s="146" t="s">
        <v>147</v>
      </c>
      <c r="C15" s="147"/>
      <c r="D15" s="63"/>
      <c r="E15" s="63"/>
      <c r="F15" s="63"/>
      <c r="G15" s="63"/>
      <c r="H15" s="63"/>
      <c r="I15" s="63"/>
      <c r="J15" s="63"/>
      <c r="K15" s="63"/>
      <c r="L15" s="63"/>
      <c r="M15" s="63"/>
      <c r="N15" s="63"/>
      <c r="O15" s="63"/>
      <c r="P15" s="63"/>
      <c r="Q15" s="63"/>
      <c r="R15" s="64"/>
    </row>
    <row r="16" spans="2:18" s="49" customFormat="1" ht="22.5" customHeight="1" x14ac:dyDescent="0.15">
      <c r="B16" s="145" t="s">
        <v>148</v>
      </c>
      <c r="C16" s="145"/>
      <c r="D16" s="63">
        <v>0</v>
      </c>
      <c r="E16" s="63"/>
      <c r="F16" s="63">
        <v>42863334</v>
      </c>
      <c r="G16" s="63"/>
      <c r="H16" s="63"/>
      <c r="I16" s="63"/>
      <c r="J16" s="63"/>
      <c r="K16" s="63"/>
      <c r="L16" s="63">
        <f t="shared" ref="L16:M18" si="0">D16+F16-H16-J16</f>
        <v>42863334</v>
      </c>
      <c r="M16" s="63">
        <f t="shared" si="0"/>
        <v>0</v>
      </c>
      <c r="N16" s="63"/>
      <c r="O16" s="63"/>
      <c r="P16" s="63">
        <f t="shared" ref="P16:Q18" si="1">L16+N16</f>
        <v>42863334</v>
      </c>
      <c r="Q16" s="63">
        <f t="shared" si="1"/>
        <v>0</v>
      </c>
      <c r="R16" s="64"/>
    </row>
    <row r="17" spans="2:18" s="49" customFormat="1" ht="22.5" customHeight="1" x14ac:dyDescent="0.15">
      <c r="B17" s="145" t="s">
        <v>149</v>
      </c>
      <c r="C17" s="145"/>
      <c r="D17" s="63">
        <v>0</v>
      </c>
      <c r="E17" s="63"/>
      <c r="F17" s="63">
        <v>249480000</v>
      </c>
      <c r="G17" s="63">
        <v>141839000</v>
      </c>
      <c r="H17" s="63">
        <v>956340</v>
      </c>
      <c r="I17" s="63">
        <v>543716</v>
      </c>
      <c r="J17" s="63"/>
      <c r="K17" s="63"/>
      <c r="L17" s="63">
        <f t="shared" si="0"/>
        <v>248523660</v>
      </c>
      <c r="M17" s="63">
        <f t="shared" si="0"/>
        <v>141295284</v>
      </c>
      <c r="N17" s="63">
        <v>956340</v>
      </c>
      <c r="O17" s="63">
        <v>543716</v>
      </c>
      <c r="P17" s="63">
        <f t="shared" si="1"/>
        <v>249480000</v>
      </c>
      <c r="Q17" s="63">
        <f t="shared" si="1"/>
        <v>141839000</v>
      </c>
      <c r="R17" s="64"/>
    </row>
    <row r="18" spans="2:18" s="49" customFormat="1" ht="22.5" customHeight="1" x14ac:dyDescent="0.15">
      <c r="B18" s="145"/>
      <c r="C18" s="145"/>
      <c r="D18" s="63"/>
      <c r="E18" s="63"/>
      <c r="F18" s="63"/>
      <c r="G18" s="63"/>
      <c r="H18" s="63"/>
      <c r="I18" s="63"/>
      <c r="J18" s="63"/>
      <c r="K18" s="63"/>
      <c r="L18" s="63">
        <f t="shared" si="0"/>
        <v>0</v>
      </c>
      <c r="M18" s="63">
        <f t="shared" si="0"/>
        <v>0</v>
      </c>
      <c r="N18" s="63"/>
      <c r="O18" s="63"/>
      <c r="P18" s="63">
        <f t="shared" si="1"/>
        <v>0</v>
      </c>
      <c r="Q18" s="63">
        <f t="shared" si="1"/>
        <v>0</v>
      </c>
      <c r="R18" s="64"/>
    </row>
    <row r="19" spans="2:18" s="49" customFormat="1" ht="22.5" customHeight="1" x14ac:dyDescent="0.15">
      <c r="B19" s="84" t="s">
        <v>150</v>
      </c>
      <c r="C19" s="84"/>
      <c r="D19" s="63">
        <f>SUM(D16:D18)</f>
        <v>0</v>
      </c>
      <c r="E19" s="63">
        <f>SUM(E16:E18)</f>
        <v>0</v>
      </c>
      <c r="F19" s="63">
        <f>SUM(F16:F18)</f>
        <v>292343334</v>
      </c>
      <c r="G19" s="63">
        <f t="shared" ref="G19:Q19" si="2">SUM(G16:G18)</f>
        <v>141839000</v>
      </c>
      <c r="H19" s="63">
        <f t="shared" si="2"/>
        <v>956340</v>
      </c>
      <c r="I19" s="63">
        <f t="shared" si="2"/>
        <v>543716</v>
      </c>
      <c r="J19" s="63">
        <f t="shared" si="2"/>
        <v>0</v>
      </c>
      <c r="K19" s="63">
        <f t="shared" si="2"/>
        <v>0</v>
      </c>
      <c r="L19" s="63">
        <f t="shared" si="2"/>
        <v>291386994</v>
      </c>
      <c r="M19" s="63">
        <f t="shared" si="2"/>
        <v>141295284</v>
      </c>
      <c r="N19" s="63">
        <f t="shared" si="2"/>
        <v>956340</v>
      </c>
      <c r="O19" s="63">
        <f t="shared" si="2"/>
        <v>543716</v>
      </c>
      <c r="P19" s="63">
        <f t="shared" si="2"/>
        <v>292343334</v>
      </c>
      <c r="Q19" s="63">
        <f t="shared" si="2"/>
        <v>141839000</v>
      </c>
      <c r="R19" s="64"/>
    </row>
    <row r="20" spans="2:18" s="49" customFormat="1" ht="22.5" customHeight="1" x14ac:dyDescent="0.15">
      <c r="B20" s="84"/>
      <c r="C20" s="84"/>
      <c r="D20" s="65"/>
      <c r="E20" s="65"/>
      <c r="F20" s="65"/>
      <c r="G20" s="65"/>
      <c r="H20" s="65"/>
      <c r="I20" s="65"/>
      <c r="J20" s="65"/>
      <c r="K20" s="65"/>
      <c r="L20" s="65"/>
      <c r="M20" s="65"/>
      <c r="N20" s="65"/>
      <c r="O20" s="65"/>
      <c r="P20" s="65"/>
      <c r="Q20" s="65"/>
      <c r="R20" s="64"/>
    </row>
    <row r="21" spans="2:18" s="49" customFormat="1" ht="22.5" customHeight="1" x14ac:dyDescent="0.15">
      <c r="B21" s="146" t="s">
        <v>151</v>
      </c>
      <c r="C21" s="147"/>
      <c r="D21" s="65"/>
      <c r="E21" s="65"/>
      <c r="F21" s="65"/>
      <c r="G21" s="65"/>
      <c r="H21" s="65"/>
      <c r="I21" s="65"/>
      <c r="J21" s="65"/>
      <c r="K21" s="65"/>
      <c r="L21" s="65"/>
      <c r="M21" s="65"/>
      <c r="N21" s="65"/>
      <c r="O21" s="65"/>
      <c r="P21" s="65"/>
      <c r="Q21" s="65"/>
      <c r="R21" s="64"/>
    </row>
    <row r="22" spans="2:18" s="49" customFormat="1" ht="22.5" customHeight="1" x14ac:dyDescent="0.15">
      <c r="B22" s="145" t="s">
        <v>152</v>
      </c>
      <c r="C22" s="145"/>
      <c r="D22" s="63">
        <v>0</v>
      </c>
      <c r="E22" s="63"/>
      <c r="F22" s="63">
        <v>24675605</v>
      </c>
      <c r="G22" s="63"/>
      <c r="H22" s="63">
        <v>664104</v>
      </c>
      <c r="I22" s="63"/>
      <c r="J22" s="63"/>
      <c r="K22" s="63"/>
      <c r="L22" s="63">
        <f t="shared" ref="L22:M27" si="3">D22+F22-H22-J22</f>
        <v>24011501</v>
      </c>
      <c r="M22" s="63">
        <f t="shared" si="3"/>
        <v>0</v>
      </c>
      <c r="N22" s="63">
        <v>664104</v>
      </c>
      <c r="O22" s="63"/>
      <c r="P22" s="63">
        <f t="shared" ref="P22:Q27" si="4">L22+N22</f>
        <v>24675605</v>
      </c>
      <c r="Q22" s="63">
        <f t="shared" si="4"/>
        <v>0</v>
      </c>
      <c r="R22" s="64"/>
    </row>
    <row r="23" spans="2:18" s="49" customFormat="1" ht="22.5" customHeight="1" x14ac:dyDescent="0.15">
      <c r="B23" s="145" t="s">
        <v>180</v>
      </c>
      <c r="C23" s="145"/>
      <c r="D23" s="63"/>
      <c r="E23" s="63"/>
      <c r="F23" s="63"/>
      <c r="G23" s="63"/>
      <c r="H23" s="63"/>
      <c r="I23" s="63"/>
      <c r="J23" s="63"/>
      <c r="K23" s="63"/>
      <c r="L23" s="63">
        <f t="shared" si="3"/>
        <v>0</v>
      </c>
      <c r="M23" s="63">
        <f t="shared" si="3"/>
        <v>0</v>
      </c>
      <c r="N23" s="63"/>
      <c r="O23" s="63"/>
      <c r="P23" s="63">
        <f t="shared" si="4"/>
        <v>0</v>
      </c>
      <c r="Q23" s="63">
        <f t="shared" si="4"/>
        <v>0</v>
      </c>
      <c r="R23" s="64"/>
    </row>
    <row r="24" spans="2:18" s="49" customFormat="1" ht="22.5" customHeight="1" x14ac:dyDescent="0.15">
      <c r="B24" s="145"/>
      <c r="C24" s="145"/>
      <c r="D24" s="63"/>
      <c r="E24" s="63"/>
      <c r="F24" s="63"/>
      <c r="G24" s="63"/>
      <c r="H24" s="63"/>
      <c r="I24" s="63"/>
      <c r="J24" s="63"/>
      <c r="K24" s="63"/>
      <c r="L24" s="63">
        <f t="shared" si="3"/>
        <v>0</v>
      </c>
      <c r="M24" s="63">
        <f t="shared" si="3"/>
        <v>0</v>
      </c>
      <c r="N24" s="63"/>
      <c r="O24" s="63"/>
      <c r="P24" s="63">
        <f t="shared" si="4"/>
        <v>0</v>
      </c>
      <c r="Q24" s="63">
        <f t="shared" si="4"/>
        <v>0</v>
      </c>
      <c r="R24" s="64"/>
    </row>
    <row r="25" spans="2:18" s="49" customFormat="1" ht="22.5" customHeight="1" x14ac:dyDescent="0.15">
      <c r="B25" s="145"/>
      <c r="C25" s="145"/>
      <c r="D25" s="63"/>
      <c r="E25" s="63"/>
      <c r="F25" s="63"/>
      <c r="G25" s="63"/>
      <c r="H25" s="63"/>
      <c r="I25" s="63"/>
      <c r="J25" s="63"/>
      <c r="K25" s="63"/>
      <c r="L25" s="63">
        <f t="shared" si="3"/>
        <v>0</v>
      </c>
      <c r="M25" s="63">
        <f t="shared" si="3"/>
        <v>0</v>
      </c>
      <c r="N25" s="63"/>
      <c r="O25" s="63"/>
      <c r="P25" s="63">
        <f t="shared" si="4"/>
        <v>0</v>
      </c>
      <c r="Q25" s="63">
        <f t="shared" si="4"/>
        <v>0</v>
      </c>
      <c r="R25" s="64"/>
    </row>
    <row r="26" spans="2:18" s="49" customFormat="1" ht="22.5" customHeight="1" x14ac:dyDescent="0.15">
      <c r="B26" s="145"/>
      <c r="C26" s="145"/>
      <c r="D26" s="63"/>
      <c r="E26" s="63"/>
      <c r="F26" s="63"/>
      <c r="G26" s="63"/>
      <c r="H26" s="63"/>
      <c r="I26" s="63"/>
      <c r="J26" s="63"/>
      <c r="K26" s="63"/>
      <c r="L26" s="63">
        <f t="shared" si="3"/>
        <v>0</v>
      </c>
      <c r="M26" s="63">
        <f t="shared" si="3"/>
        <v>0</v>
      </c>
      <c r="N26" s="63"/>
      <c r="O26" s="63"/>
      <c r="P26" s="63">
        <f t="shared" si="4"/>
        <v>0</v>
      </c>
      <c r="Q26" s="63">
        <f t="shared" si="4"/>
        <v>0</v>
      </c>
      <c r="R26" s="64"/>
    </row>
    <row r="27" spans="2:18" s="49" customFormat="1" ht="22.5" customHeight="1" x14ac:dyDescent="0.15">
      <c r="B27" s="145"/>
      <c r="C27" s="145"/>
      <c r="D27" s="63"/>
      <c r="E27" s="63"/>
      <c r="F27" s="63"/>
      <c r="G27" s="63"/>
      <c r="H27" s="63"/>
      <c r="I27" s="63"/>
      <c r="J27" s="63"/>
      <c r="K27" s="63"/>
      <c r="L27" s="63">
        <f t="shared" si="3"/>
        <v>0</v>
      </c>
      <c r="M27" s="63">
        <f t="shared" si="3"/>
        <v>0</v>
      </c>
      <c r="N27" s="63"/>
      <c r="O27" s="63"/>
      <c r="P27" s="63">
        <f t="shared" si="4"/>
        <v>0</v>
      </c>
      <c r="Q27" s="63">
        <f t="shared" si="4"/>
        <v>0</v>
      </c>
      <c r="R27" s="64"/>
    </row>
    <row r="28" spans="2:18" s="49" customFormat="1" ht="22.5" customHeight="1" x14ac:dyDescent="0.15">
      <c r="B28" s="142" t="s">
        <v>154</v>
      </c>
      <c r="C28" s="142"/>
      <c r="D28" s="63">
        <f t="shared" ref="D28:Q28" si="5">SUM(D22:D27)</f>
        <v>0</v>
      </c>
      <c r="E28" s="63">
        <f t="shared" si="5"/>
        <v>0</v>
      </c>
      <c r="F28" s="63">
        <f t="shared" si="5"/>
        <v>24675605</v>
      </c>
      <c r="G28" s="63">
        <f t="shared" si="5"/>
        <v>0</v>
      </c>
      <c r="H28" s="63">
        <f t="shared" si="5"/>
        <v>664104</v>
      </c>
      <c r="I28" s="63">
        <f t="shared" si="5"/>
        <v>0</v>
      </c>
      <c r="J28" s="63">
        <f t="shared" si="5"/>
        <v>0</v>
      </c>
      <c r="K28" s="63">
        <f t="shared" si="5"/>
        <v>0</v>
      </c>
      <c r="L28" s="63">
        <f t="shared" si="5"/>
        <v>24011501</v>
      </c>
      <c r="M28" s="63">
        <f t="shared" si="5"/>
        <v>0</v>
      </c>
      <c r="N28" s="63">
        <f t="shared" si="5"/>
        <v>664104</v>
      </c>
      <c r="O28" s="63">
        <f t="shared" si="5"/>
        <v>0</v>
      </c>
      <c r="P28" s="63">
        <f t="shared" si="5"/>
        <v>24675605</v>
      </c>
      <c r="Q28" s="63">
        <f t="shared" si="5"/>
        <v>0</v>
      </c>
      <c r="R28" s="64"/>
    </row>
    <row r="29" spans="2:18" s="49" customFormat="1" ht="22.5" customHeight="1" x14ac:dyDescent="0.15">
      <c r="B29" s="84"/>
      <c r="C29" s="84"/>
      <c r="D29" s="65"/>
      <c r="E29" s="65"/>
      <c r="F29" s="65"/>
      <c r="G29" s="65"/>
      <c r="H29" s="65"/>
      <c r="I29" s="65"/>
      <c r="J29" s="65"/>
      <c r="K29" s="65"/>
      <c r="L29" s="65"/>
      <c r="M29" s="65"/>
      <c r="N29" s="65"/>
      <c r="O29" s="65"/>
      <c r="P29" s="65"/>
      <c r="Q29" s="65"/>
      <c r="R29" s="64"/>
    </row>
    <row r="30" spans="2:18" s="49" customFormat="1" ht="22.5" customHeight="1" x14ac:dyDescent="0.15">
      <c r="B30" s="146" t="s">
        <v>155</v>
      </c>
      <c r="C30" s="147"/>
      <c r="D30" s="65"/>
      <c r="E30" s="65"/>
      <c r="F30" s="65"/>
      <c r="G30" s="65"/>
      <c r="H30" s="65"/>
      <c r="I30" s="65"/>
      <c r="J30" s="65"/>
      <c r="K30" s="65"/>
      <c r="L30" s="65"/>
      <c r="M30" s="65"/>
      <c r="N30" s="65"/>
      <c r="O30" s="65"/>
      <c r="P30" s="65"/>
      <c r="Q30" s="65"/>
      <c r="R30" s="64"/>
    </row>
    <row r="31" spans="2:18" s="49" customFormat="1" ht="22.5" customHeight="1" x14ac:dyDescent="0.15">
      <c r="B31" s="145" t="s">
        <v>157</v>
      </c>
      <c r="C31" s="145"/>
      <c r="D31" s="63">
        <v>0</v>
      </c>
      <c r="E31" s="63"/>
      <c r="F31" s="63">
        <v>1521820</v>
      </c>
      <c r="G31" s="63"/>
      <c r="H31" s="63">
        <v>63408</v>
      </c>
      <c r="I31" s="63"/>
      <c r="J31" s="63"/>
      <c r="K31" s="63"/>
      <c r="L31" s="63">
        <f>D31+F31-H31-J31</f>
        <v>1458412</v>
      </c>
      <c r="M31" s="63">
        <f>E31+G31-I31-K31</f>
        <v>0</v>
      </c>
      <c r="N31" s="63">
        <v>63408</v>
      </c>
      <c r="O31" s="63"/>
      <c r="P31" s="63">
        <f>L31+N31</f>
        <v>1521820</v>
      </c>
      <c r="Q31" s="63">
        <f>M31+O31</f>
        <v>0</v>
      </c>
      <c r="R31" s="64"/>
    </row>
    <row r="32" spans="2:18" s="49" customFormat="1" ht="22.5" customHeight="1" x14ac:dyDescent="0.15">
      <c r="B32" s="145"/>
      <c r="C32" s="145"/>
      <c r="D32" s="63"/>
      <c r="E32" s="63"/>
      <c r="F32" s="63"/>
      <c r="G32" s="63"/>
      <c r="H32" s="63"/>
      <c r="I32" s="63"/>
      <c r="J32" s="63"/>
      <c r="K32" s="63"/>
      <c r="L32" s="63">
        <f>D32+F32-H32-J32</f>
        <v>0</v>
      </c>
      <c r="M32" s="63">
        <f>E32+G32-I32-K32</f>
        <v>0</v>
      </c>
      <c r="N32" s="63"/>
      <c r="O32" s="63"/>
      <c r="P32" s="63">
        <f>L32+N32</f>
        <v>0</v>
      </c>
      <c r="Q32" s="63">
        <f>M32+O32</f>
        <v>0</v>
      </c>
      <c r="R32" s="64"/>
    </row>
    <row r="33" spans="2:18" s="49" customFormat="1" ht="22.5" customHeight="1" x14ac:dyDescent="0.15">
      <c r="B33" s="142" t="s">
        <v>158</v>
      </c>
      <c r="C33" s="142"/>
      <c r="D33" s="63">
        <f t="shared" ref="D33:Q33" si="6">SUM(D31:D32)</f>
        <v>0</v>
      </c>
      <c r="E33" s="63">
        <f t="shared" si="6"/>
        <v>0</v>
      </c>
      <c r="F33" s="63">
        <f t="shared" si="6"/>
        <v>1521820</v>
      </c>
      <c r="G33" s="63">
        <f t="shared" si="6"/>
        <v>0</v>
      </c>
      <c r="H33" s="63">
        <f t="shared" si="6"/>
        <v>63408</v>
      </c>
      <c r="I33" s="63">
        <f t="shared" si="6"/>
        <v>0</v>
      </c>
      <c r="J33" s="63">
        <f t="shared" si="6"/>
        <v>0</v>
      </c>
      <c r="K33" s="63">
        <f t="shared" si="6"/>
        <v>0</v>
      </c>
      <c r="L33" s="63">
        <f t="shared" si="6"/>
        <v>1458412</v>
      </c>
      <c r="M33" s="63">
        <f t="shared" si="6"/>
        <v>0</v>
      </c>
      <c r="N33" s="63">
        <f t="shared" si="6"/>
        <v>63408</v>
      </c>
      <c r="O33" s="63">
        <f t="shared" si="6"/>
        <v>0</v>
      </c>
      <c r="P33" s="63">
        <f t="shared" si="6"/>
        <v>1521820</v>
      </c>
      <c r="Q33" s="63">
        <f t="shared" si="6"/>
        <v>0</v>
      </c>
      <c r="R33" s="64"/>
    </row>
    <row r="34" spans="2:18" s="49" customFormat="1" ht="22.5" customHeight="1" x14ac:dyDescent="0.15">
      <c r="B34" s="84" t="s">
        <v>159</v>
      </c>
      <c r="C34" s="84"/>
      <c r="D34" s="63">
        <f>D28+D33</f>
        <v>0</v>
      </c>
      <c r="E34" s="63">
        <f t="shared" ref="E34:Q34" si="7">E28+E33</f>
        <v>0</v>
      </c>
      <c r="F34" s="63">
        <f t="shared" si="7"/>
        <v>26197425</v>
      </c>
      <c r="G34" s="63">
        <f t="shared" si="7"/>
        <v>0</v>
      </c>
      <c r="H34" s="63">
        <f t="shared" si="7"/>
        <v>727512</v>
      </c>
      <c r="I34" s="63">
        <f t="shared" si="7"/>
        <v>0</v>
      </c>
      <c r="J34" s="63">
        <f t="shared" si="7"/>
        <v>0</v>
      </c>
      <c r="K34" s="63">
        <f t="shared" si="7"/>
        <v>0</v>
      </c>
      <c r="L34" s="63">
        <f t="shared" si="7"/>
        <v>25469913</v>
      </c>
      <c r="M34" s="63">
        <f t="shared" si="7"/>
        <v>0</v>
      </c>
      <c r="N34" s="63">
        <f t="shared" si="7"/>
        <v>727512</v>
      </c>
      <c r="O34" s="63">
        <f t="shared" si="7"/>
        <v>0</v>
      </c>
      <c r="P34" s="63">
        <f t="shared" si="7"/>
        <v>26197425</v>
      </c>
      <c r="Q34" s="63">
        <f t="shared" si="7"/>
        <v>0</v>
      </c>
      <c r="R34" s="64"/>
    </row>
    <row r="35" spans="2:18" s="49" customFormat="1" ht="22.5" customHeight="1" thickBot="1" x14ac:dyDescent="0.2">
      <c r="B35" s="143" t="s">
        <v>160</v>
      </c>
      <c r="C35" s="143"/>
      <c r="D35" s="66">
        <f>D19+D34</f>
        <v>0</v>
      </c>
      <c r="E35" s="66">
        <f t="shared" ref="E35:Q35" si="8">E19+E34</f>
        <v>0</v>
      </c>
      <c r="F35" s="66">
        <f t="shared" si="8"/>
        <v>318540759</v>
      </c>
      <c r="G35" s="66">
        <f t="shared" si="8"/>
        <v>141839000</v>
      </c>
      <c r="H35" s="66">
        <f t="shared" si="8"/>
        <v>1683852</v>
      </c>
      <c r="I35" s="66">
        <f t="shared" si="8"/>
        <v>543716</v>
      </c>
      <c r="J35" s="66">
        <f t="shared" si="8"/>
        <v>0</v>
      </c>
      <c r="K35" s="66">
        <f t="shared" si="8"/>
        <v>0</v>
      </c>
      <c r="L35" s="66">
        <f t="shared" si="8"/>
        <v>316856907</v>
      </c>
      <c r="M35" s="66">
        <f t="shared" si="8"/>
        <v>141295284</v>
      </c>
      <c r="N35" s="66">
        <f t="shared" si="8"/>
        <v>1683852</v>
      </c>
      <c r="O35" s="66">
        <f t="shared" si="8"/>
        <v>543716</v>
      </c>
      <c r="P35" s="66">
        <f t="shared" si="8"/>
        <v>318540759</v>
      </c>
      <c r="Q35" s="66">
        <f t="shared" si="8"/>
        <v>141839000</v>
      </c>
      <c r="R35" s="67"/>
    </row>
    <row r="36" spans="2:18" s="49" customFormat="1" ht="22.5" customHeight="1" x14ac:dyDescent="0.15">
      <c r="B36" s="144" t="s">
        <v>161</v>
      </c>
      <c r="C36" s="144"/>
      <c r="D36" s="68"/>
      <c r="E36" s="68"/>
      <c r="F36" s="68"/>
      <c r="G36" s="68"/>
      <c r="H36" s="68"/>
      <c r="I36" s="68"/>
      <c r="J36" s="68"/>
      <c r="K36" s="68"/>
      <c r="L36" s="68">
        <f>D36+F36-H36-J36</f>
        <v>0</v>
      </c>
      <c r="M36" s="68">
        <f>E36+G36-I36-K36</f>
        <v>0</v>
      </c>
      <c r="N36" s="69"/>
      <c r="O36" s="69"/>
      <c r="P36" s="69"/>
      <c r="Q36" s="69"/>
      <c r="R36" s="70"/>
    </row>
    <row r="37" spans="2:18" s="49" customFormat="1" ht="22.5" customHeight="1" x14ac:dyDescent="0.15">
      <c r="B37" s="84" t="s">
        <v>162</v>
      </c>
      <c r="C37" s="84"/>
      <c r="D37" s="65">
        <f>D35+D36</f>
        <v>0</v>
      </c>
      <c r="E37" s="65">
        <f t="shared" ref="E37:M37" si="9">E35+E36</f>
        <v>0</v>
      </c>
      <c r="F37" s="65">
        <f t="shared" si="9"/>
        <v>318540759</v>
      </c>
      <c r="G37" s="65">
        <f t="shared" si="9"/>
        <v>141839000</v>
      </c>
      <c r="H37" s="65">
        <f t="shared" si="9"/>
        <v>1683852</v>
      </c>
      <c r="I37" s="65">
        <f t="shared" si="9"/>
        <v>543716</v>
      </c>
      <c r="J37" s="65">
        <f t="shared" si="9"/>
        <v>0</v>
      </c>
      <c r="K37" s="65">
        <f t="shared" si="9"/>
        <v>0</v>
      </c>
      <c r="L37" s="65">
        <f t="shared" si="9"/>
        <v>316856907</v>
      </c>
      <c r="M37" s="65">
        <f t="shared" si="9"/>
        <v>141295284</v>
      </c>
      <c r="N37" s="71"/>
      <c r="O37" s="71"/>
      <c r="P37" s="71"/>
      <c r="Q37" s="71"/>
      <c r="R37" s="64"/>
    </row>
    <row r="38" spans="2:18" s="10" customFormat="1" ht="15" customHeight="1" x14ac:dyDescent="0.15"/>
    <row r="39" spans="2:18" s="10" customFormat="1" ht="15" customHeight="1" x14ac:dyDescent="0.15">
      <c r="B39" s="10" t="s">
        <v>163</v>
      </c>
    </row>
    <row r="40" spans="2:18" s="10" customFormat="1" ht="15" customHeight="1" x14ac:dyDescent="0.15">
      <c r="B40" s="10" t="s">
        <v>164</v>
      </c>
    </row>
    <row r="41" spans="2:18" s="10" customFormat="1" ht="15" customHeight="1" x14ac:dyDescent="0.15">
      <c r="B41" s="10" t="s">
        <v>165</v>
      </c>
    </row>
    <row r="42" spans="2:18" s="10" customFormat="1" ht="15" customHeight="1" x14ac:dyDescent="0.15">
      <c r="B42" s="10" t="s">
        <v>166</v>
      </c>
    </row>
    <row r="43" spans="2:18" s="6" customFormat="1" ht="11.25" x14ac:dyDescent="0.15">
      <c r="B43" s="10" t="s">
        <v>167</v>
      </c>
    </row>
    <row r="44" spans="2:18" s="6" customFormat="1" ht="11.25" x14ac:dyDescent="0.15"/>
    <row r="45" spans="2:18" s="6" customFormat="1" ht="11.25" x14ac:dyDescent="0.15"/>
    <row r="46" spans="2:18" s="6" customFormat="1" ht="11.25" x14ac:dyDescent="0.15"/>
    <row r="47" spans="2:18" s="6" customFormat="1" ht="11.25" x14ac:dyDescent="0.15"/>
    <row r="48" spans="2:18" s="6" customFormat="1" ht="11.25" x14ac:dyDescent="0.15"/>
    <row r="49" s="12" customFormat="1" ht="11.25" x14ac:dyDescent="0.15"/>
    <row r="50" s="12" customFormat="1" ht="11.25" x14ac:dyDescent="0.15"/>
    <row r="51" s="12" customFormat="1" ht="11.25" x14ac:dyDescent="0.15"/>
    <row r="52" s="12" customFormat="1" ht="11.25" x14ac:dyDescent="0.15"/>
    <row r="53" s="12" customFormat="1" ht="11.25" x14ac:dyDescent="0.15"/>
    <row r="54" s="12" customFormat="1" ht="11.25" x14ac:dyDescent="0.15"/>
    <row r="55" s="12" customFormat="1" ht="11.25" x14ac:dyDescent="0.15"/>
    <row r="56" s="12" customFormat="1" ht="11.25" x14ac:dyDescent="0.15"/>
    <row r="57" s="12" customFormat="1" ht="11.25" x14ac:dyDescent="0.15"/>
    <row r="58" s="12" customFormat="1" ht="11.25" x14ac:dyDescent="0.15"/>
    <row r="59" s="12" customFormat="1" ht="11.25" x14ac:dyDescent="0.15"/>
    <row r="60" s="12" customFormat="1" ht="11.25" x14ac:dyDescent="0.15"/>
    <row r="61" s="12" customFormat="1" ht="11.25" x14ac:dyDescent="0.15"/>
    <row r="62" s="12" customFormat="1" ht="11.25" x14ac:dyDescent="0.15"/>
    <row r="63" s="12" customFormat="1" ht="11.25" x14ac:dyDescent="0.15"/>
    <row r="64" s="12" customFormat="1" ht="11.25" x14ac:dyDescent="0.15"/>
    <row r="65" s="12" customFormat="1" ht="11.25" x14ac:dyDescent="0.15"/>
    <row r="66" s="12" customFormat="1" ht="11.25" x14ac:dyDescent="0.15"/>
    <row r="67" s="12" customFormat="1" ht="11.25" x14ac:dyDescent="0.15"/>
    <row r="68" s="12" customFormat="1" ht="11.25" x14ac:dyDescent="0.15"/>
    <row r="69" s="12" customFormat="1" ht="11.25" x14ac:dyDescent="0.15"/>
    <row r="70" s="12" customFormat="1" ht="11.25" x14ac:dyDescent="0.15"/>
    <row r="71" s="12" customFormat="1" ht="11.25" x14ac:dyDescent="0.15"/>
    <row r="72" s="12" customFormat="1" ht="11.25" x14ac:dyDescent="0.15"/>
    <row r="73" s="12" customFormat="1" ht="11.25" x14ac:dyDescent="0.15"/>
    <row r="74" s="12" customFormat="1" ht="11.25" x14ac:dyDescent="0.15"/>
    <row r="75" s="12" customFormat="1" ht="11.25" x14ac:dyDescent="0.15"/>
    <row r="76" s="12" customFormat="1" ht="11.25" x14ac:dyDescent="0.15"/>
    <row r="77" s="12" customFormat="1" ht="11.25" x14ac:dyDescent="0.15"/>
  </sheetData>
  <mergeCells count="49">
    <mergeCell ref="B3:R3"/>
    <mergeCell ref="B5:R5"/>
    <mergeCell ref="B10:C14"/>
    <mergeCell ref="D10:E11"/>
    <mergeCell ref="F10:G11"/>
    <mergeCell ref="H10:I11"/>
    <mergeCell ref="J10:K11"/>
    <mergeCell ref="L10:M11"/>
    <mergeCell ref="N10:O11"/>
    <mergeCell ref="P10:Q11"/>
    <mergeCell ref="Q12:Q14"/>
    <mergeCell ref="R12:R14"/>
    <mergeCell ref="R10:R11"/>
    <mergeCell ref="D12:D14"/>
    <mergeCell ref="E12:E14"/>
    <mergeCell ref="F12:F14"/>
    <mergeCell ref="B20:C20"/>
    <mergeCell ref="M12:M14"/>
    <mergeCell ref="N12:N14"/>
    <mergeCell ref="O12:O14"/>
    <mergeCell ref="B19:C19"/>
    <mergeCell ref="G12:G14"/>
    <mergeCell ref="H12:H14"/>
    <mergeCell ref="I12:I14"/>
    <mergeCell ref="J12:J14"/>
    <mergeCell ref="K12:K14"/>
    <mergeCell ref="P12:P14"/>
    <mergeCell ref="B15:C15"/>
    <mergeCell ref="B16:C16"/>
    <mergeCell ref="B17:C17"/>
    <mergeCell ref="B18:C18"/>
    <mergeCell ref="L12:L14"/>
    <mergeCell ref="B32:C32"/>
    <mergeCell ref="B21:C21"/>
    <mergeCell ref="B22:C22"/>
    <mergeCell ref="B23:C23"/>
    <mergeCell ref="B24:C24"/>
    <mergeCell ref="B25:C25"/>
    <mergeCell ref="B26:C26"/>
    <mergeCell ref="B27:C27"/>
    <mergeCell ref="B28:C28"/>
    <mergeCell ref="B29:C29"/>
    <mergeCell ref="B30:C30"/>
    <mergeCell ref="B31:C31"/>
    <mergeCell ref="B33:C33"/>
    <mergeCell ref="B34:C34"/>
    <mergeCell ref="B35:C35"/>
    <mergeCell ref="B36:C36"/>
    <mergeCell ref="B37:C37"/>
  </mergeCells>
  <phoneticPr fontId="2"/>
  <printOptions horizontalCentered="1"/>
  <pageMargins left="0.31496062992125984" right="0.31496062992125984" top="0.35433070866141736" bottom="0.35433070866141736"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法人　取扱別紙３(①)</vt:lpstr>
      <vt:lpstr>法人　取扱別紙３(③)</vt:lpstr>
      <vt:lpstr>法人　取扱別紙３(⑤)</vt:lpstr>
      <vt:lpstr>法人　取扱別紙３(⑥)</vt:lpstr>
      <vt:lpstr>法人　取扱別紙３(⑦)</vt:lpstr>
      <vt:lpstr>拠点735 取扱別紙３(⑧)</vt:lpstr>
      <vt:lpstr>拠点735 取扱別紙３(⑬)</vt:lpstr>
      <vt:lpstr>拠点735 取扱別紙３(⑭)</vt:lpstr>
      <vt:lpstr>拠点736 取扱別紙３(⑧)</vt:lpstr>
      <vt:lpstr>拠点736 取扱別紙３(⑬)</vt:lpstr>
      <vt:lpstr>拠点736 取扱別紙３(⑭)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iinuma</dc:creator>
  <cp:lastModifiedBy>iinuma</cp:lastModifiedBy>
  <cp:lastPrinted>2018-05-30T04:55:56Z</cp:lastPrinted>
  <dcterms:created xsi:type="dcterms:W3CDTF">2018-05-25T11:03:01Z</dcterms:created>
  <dcterms:modified xsi:type="dcterms:W3CDTF">2018-07-06T01:03:24Z</dcterms:modified>
</cp:coreProperties>
</file>